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Cast\"/>
    </mc:Choice>
  </mc:AlternateContent>
  <bookViews>
    <workbookView xWindow="0" yWindow="0" windowWidth="23040" windowHeight="9285" tabRatio="784"/>
  </bookViews>
  <sheets>
    <sheet name="0" sheetId="1" r:id="rId1"/>
    <sheet name="1" sheetId="2" r:id="rId2"/>
    <sheet name="2" sheetId="3" r:id="rId3"/>
    <sheet name="2 graf1" sheetId="4" r:id="rId4"/>
    <sheet name="3" sheetId="18" r:id="rId5"/>
    <sheet name="3 graf1" sheetId="19" r:id="rId6"/>
    <sheet name="4" sheetId="9" r:id="rId7"/>
    <sheet name="4 map1" sheetId="10" r:id="rId8"/>
    <sheet name="4 map2" sheetId="12" r:id="rId9"/>
    <sheet name="4 map3" sheetId="14" r:id="rId10"/>
    <sheet name="4 map4" sheetId="16" r:id="rId11"/>
  </sheets>
  <externalReferences>
    <externalReference r:id="rId12"/>
    <externalReference r:id="rId13"/>
    <externalReference r:id="rId14"/>
  </externalReferences>
  <definedNames>
    <definedName name="_R1_2" localSheetId="6">'4'!$A$1:$E$24</definedName>
    <definedName name="_R1_2">#REF!</definedName>
    <definedName name="_R1_3" localSheetId="5">#REF!</definedName>
    <definedName name="_R1_5">#REF!</definedName>
    <definedName name="_R10_1">#REF!</definedName>
    <definedName name="_R2_1" localSheetId="5">#REF!</definedName>
    <definedName name="_R2_10">#REF!</definedName>
    <definedName name="_R2_11">#REF!</definedName>
    <definedName name="_R2_12">#REF!</definedName>
    <definedName name="_R2_2" localSheetId="5">#REF!</definedName>
    <definedName name="_R2_3" localSheetId="5">#REF!</definedName>
    <definedName name="_R2_3">#REF!</definedName>
    <definedName name="_R2_4" localSheetId="5">#REF!</definedName>
    <definedName name="_R2_4">#REF!</definedName>
    <definedName name="_R2_5" localSheetId="5">'[1]4.6'!$A$1:$C$6</definedName>
    <definedName name="_R2_6">#REF!</definedName>
    <definedName name="_R3_1" localSheetId="5">#REF!</definedName>
    <definedName name="_R3_10">#REF!</definedName>
    <definedName name="_R3_11">#REF!</definedName>
    <definedName name="_R3_12">#REF!</definedName>
    <definedName name="_R3_13">'[2]2.3'!$A$1:$K$41</definedName>
    <definedName name="_R3_14">#REF!</definedName>
    <definedName name="_R3_15">'[2]2.4'!$A$1:$K$136</definedName>
    <definedName name="_R3_16">'[2]2.7'!$A$1:$M$113</definedName>
    <definedName name="_R3_17">#REF!</definedName>
    <definedName name="_R3_18">'[2]2.5'!$A$1:$G$25</definedName>
    <definedName name="_R3_19">#REF!</definedName>
    <definedName name="_R3_2">#REF!</definedName>
    <definedName name="_R3_20">#REF!</definedName>
    <definedName name="_R3_21">#REF!</definedName>
    <definedName name="_R3_22">'[2]2.6'!$A$1:$G$25</definedName>
    <definedName name="_R3_3" localSheetId="5">#REF!</definedName>
    <definedName name="_R3_3">#REF!</definedName>
    <definedName name="_R3_4" localSheetId="5">#REF!</definedName>
    <definedName name="_R3_4">#REF!</definedName>
    <definedName name="_R3_5" localSheetId="5">#REF!</definedName>
    <definedName name="_R3_5">#REF!</definedName>
    <definedName name="_R3_6" localSheetId="5">#REF!</definedName>
    <definedName name="_R3_7" localSheetId="5">#REF!</definedName>
    <definedName name="_R3_8" localSheetId="5">#REF!</definedName>
    <definedName name="_R3_9">#REF!</definedName>
    <definedName name="_R4_1">#REF!</definedName>
    <definedName name="_R4_2">#REF!</definedName>
    <definedName name="_R4_3">#REF!</definedName>
    <definedName name="_R4_4" localSheetId="5">#REF!</definedName>
    <definedName name="_R4_4">#REF!</definedName>
    <definedName name="_R4_5" localSheetId="5">#REF!</definedName>
    <definedName name="_R4_5">#REF!</definedName>
    <definedName name="_R4_6" localSheetId="5">#REF!</definedName>
    <definedName name="_R4_6">#REF!</definedName>
    <definedName name="_R4_7" localSheetId="5">#REF!</definedName>
    <definedName name="_R4_7">#REF!</definedName>
    <definedName name="_R5_1">#REF!</definedName>
    <definedName name="_R5_10">#REF!</definedName>
    <definedName name="_R5_11">'[2]4.15'!$A$1:$B$18</definedName>
    <definedName name="_R5_12">'[2]4.17'!$A$1:$I$8</definedName>
    <definedName name="_R5_13">'[2]4.19'!$A$1:$E$5</definedName>
    <definedName name="_R5_14">'[2]4.16'!$A$1:$N$7</definedName>
    <definedName name="_R5_15">'[2]4.20'!$A$1:$M$6</definedName>
    <definedName name="_R5_16">'[2]4.22'!$A$1:$M$13</definedName>
    <definedName name="_R5_17">#REF!</definedName>
    <definedName name="_R5_18">#REF!</definedName>
    <definedName name="_R5_19">'[2]4.34'!$A$1:$G$22</definedName>
    <definedName name="_R5_20">'[2]4.31'!$A$1:$G$22</definedName>
    <definedName name="_R5_21">#REF!</definedName>
    <definedName name="_R5_22">#REF!</definedName>
    <definedName name="_R5_23">'[2]4.36'!$A$1:$J$26</definedName>
    <definedName name="_R5_24">'[2]4.33'!$A$1:$J$26</definedName>
    <definedName name="_R5_25">'[2]4.30'!$A$1:$F$10</definedName>
    <definedName name="_R5_26">'[2]4.37'!$A$1:$U$26</definedName>
    <definedName name="_R5_6" localSheetId="5">#REF!</definedName>
    <definedName name="_R5_7" localSheetId="5">#REF!</definedName>
    <definedName name="_R5_9">#REF!</definedName>
    <definedName name="_R6_1" localSheetId="5">#REF!</definedName>
    <definedName name="_R6_2" localSheetId="5">#REF!</definedName>
    <definedName name="_R6_2">#REF!</definedName>
    <definedName name="_R6_3" localSheetId="5">#REF!</definedName>
    <definedName name="_R6_4" localSheetId="5">#REF!</definedName>
    <definedName name="_R6_5" localSheetId="5">#REF!</definedName>
    <definedName name="_R6_6" localSheetId="5">#REF!</definedName>
    <definedName name="_R6_7" localSheetId="5">#REF!</definedName>
    <definedName name="_R6_8" localSheetId="5">#REF!</definedName>
    <definedName name="_R6_9">#REF!</definedName>
    <definedName name="_R7_2">#REF!</definedName>
    <definedName name="_R8_1" localSheetId="5">#REF!</definedName>
    <definedName name="_R8_2" localSheetId="5">#REF!</definedName>
    <definedName name="_R8_3">#REF!</definedName>
    <definedName name="_R8_4">#REF!</definedName>
    <definedName name="_R8_5">#REF!</definedName>
    <definedName name="p">'[3]4.27'!$A$1:$G$22</definedName>
    <definedName name="u">'[3]4.17'!$A$1:$I$8</definedName>
  </definedNames>
  <calcPr calcId="152511"/>
  <extLst>
    <ext uri="GoogleSheetsCustomDataVersion1">
      <go:sheetsCustomData xmlns:go="http://customooxmlschemas.google.com/" r:id="rId131" roundtripDataSignature="AMtx7mjoholsyV4wm7X8410XmcGaQJqvwA=="/>
    </ext>
  </extLst>
</workbook>
</file>

<file path=xl/calcChain.xml><?xml version="1.0" encoding="utf-8"?>
<calcChain xmlns="http://schemas.openxmlformats.org/spreadsheetml/2006/main">
  <c r="C35" i="18" l="1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 l="1"/>
  <c r="I4" i="9"/>
  <c r="D4" i="9"/>
  <c r="E24" i="9" s="1"/>
  <c r="E9" i="3"/>
  <c r="E8" i="3"/>
  <c r="E7" i="3"/>
  <c r="E6" i="3"/>
  <c r="E5" i="3"/>
  <c r="E4" i="3"/>
  <c r="E6" i="9" l="1"/>
  <c r="E22" i="9"/>
  <c r="E13" i="9"/>
  <c r="E14" i="9"/>
  <c r="E15" i="9"/>
  <c r="E5" i="9"/>
  <c r="E18" i="9"/>
  <c r="E19" i="9"/>
  <c r="E8" i="9"/>
  <c r="E21" i="9"/>
  <c r="E10" i="9"/>
  <c r="E11" i="9"/>
  <c r="E23" i="9"/>
  <c r="E4" i="9"/>
  <c r="E16" i="9"/>
  <c r="E17" i="9"/>
  <c r="E7" i="9"/>
  <c r="E20" i="9"/>
  <c r="E9" i="9"/>
  <c r="E12" i="9"/>
</calcChain>
</file>

<file path=xl/sharedStrings.xml><?xml version="1.0" encoding="utf-8"?>
<sst xmlns="http://schemas.openxmlformats.org/spreadsheetml/2006/main" count="68" uniqueCount="57">
  <si>
    <t>Total</t>
  </si>
  <si>
    <t>Turismos</t>
  </si>
  <si>
    <t>Autobuses</t>
  </si>
  <si>
    <t>Camiones</t>
  </si>
  <si>
    <t>Tractores</t>
  </si>
  <si>
    <t>Remolques</t>
  </si>
  <si>
    <t>Motocicletas</t>
  </si>
  <si>
    <t>Ciclomotores</t>
  </si>
  <si>
    <t>%</t>
  </si>
  <si>
    <t>&lt; de 8 CV</t>
  </si>
  <si>
    <t>De 8 a 11,99 CV</t>
  </si>
  <si>
    <t>De 12 a 15,99 CV</t>
  </si>
  <si>
    <t>De 16 a 19,99 CV</t>
  </si>
  <si>
    <t>De 20 y más CV</t>
  </si>
  <si>
    <t>Año</t>
  </si>
  <si>
    <t>Edad media</t>
  </si>
  <si>
    <t>Particulares</t>
  </si>
  <si>
    <t>Por 100 habitantes</t>
  </si>
  <si>
    <t>% 10 y más años</t>
  </si>
  <si>
    <t>% 16 CV  y más</t>
  </si>
  <si>
    <t>Empresas y Organizaciones</t>
  </si>
  <si>
    <t xml:space="preserve"> 1.  Ciutat Vella</t>
  </si>
  <si>
    <t xml:space="preserve"> 2.  l'Eixample</t>
  </si>
  <si>
    <t xml:space="preserve"> 3.  Extramurs</t>
  </si>
  <si>
    <t xml:space="preserve"> 4.  Campanar</t>
  </si>
  <si>
    <t xml:space="preserve"> 5.  la Saïdia</t>
  </si>
  <si>
    <t xml:space="preserve"> 6.  el Pla del Real</t>
  </si>
  <si>
    <t xml:space="preserve"> 7.  l'Olivereta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</si>
  <si>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</si>
  <si>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</si>
  <si>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</si>
  <si>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</si>
  <si>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</si>
  <si>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</si>
  <si>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</si>
  <si>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</si>
  <si>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</si>
  <si>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</si>
  <si>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</si>
  <si>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</si>
  <si>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No consta</t>
  </si>
  <si>
    <t>PARQUE DE VEHÍCULOS IVTM</t>
  </si>
  <si>
    <t>1. Vehículos según tipo. 2015-2024</t>
  </si>
  <si>
    <t>2. Turismos según potencia. 2023-2024</t>
  </si>
  <si>
    <t>4. Turismos según tipo de titular por distrito. 2024</t>
  </si>
  <si>
    <t>Fuente: Impuesto de Vehículos de Tracción Mecánica. Oficina de Estadística del Ayuntamiento de València</t>
  </si>
  <si>
    <t>-</t>
  </si>
  <si>
    <t>Nota: Población del Padrón Municipal de Habitantes a 01/01/2024</t>
  </si>
  <si>
    <t>Históricos</t>
  </si>
  <si>
    <t>Antes de 1971</t>
  </si>
  <si>
    <t>De 1971 a 1975</t>
  </si>
  <si>
    <t>De 1976 a 1980</t>
  </si>
  <si>
    <t>De 1981 a 1985</t>
  </si>
  <si>
    <t>De 1986 a 1990</t>
  </si>
  <si>
    <t>De 1991 a 1995</t>
  </si>
  <si>
    <t>De 1996 a 2000</t>
  </si>
  <si>
    <t>3. Turismos según el año de matriculación.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</si>
</sst>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15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sz val="10"/>
      <color theme="1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80"/>
        <bgColor rgb="FF000080"/>
      </patternFill>
    </fill>
    <fill>
      <patternFill patternType="solid">
        <fgColor rgb="FFD1D1FF"/>
        <bgColor rgb="FFD1D1FF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8" fillId="0" borderId="3"/>
    <xf numFmtId="9" fontId="9" fillId="0" borderId="0" applyFont="0" applyFill="0" applyBorder="0" applyAlignment="0" applyProtection="0"/>
    <xf numFmtId="0" fontId="9" fillId="0" borderId="3"/>
  </cellStyleXfs>
  <cellXfs count="6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4" fillId="2" borderId="1" xfId="0" applyFont="1" applyFill="1" applyBorder="1"/>
    <xf numFmtId="0" fontId="4" fillId="2" borderId="1" xfId="0" applyFont="1" applyFill="1" applyBorder="1" applyAlignment="1">
      <alignment horizontal="right"/>
    </xf>
    <xf numFmtId="3" fontId="3" fillId="0" borderId="0" xfId="0" applyNumberFormat="1" applyFont="1"/>
    <xf numFmtId="164" fontId="3" fillId="3" borderId="1" xfId="0" applyNumberFormat="1" applyFont="1" applyFill="1" applyBorder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4" fillId="2" borderId="1" xfId="0" applyFont="1" applyFill="1" applyBorder="1" applyAlignment="1">
      <alignment horizontal="right" wrapText="1"/>
    </xf>
    <xf numFmtId="164" fontId="7" fillId="0" borderId="0" xfId="0" applyNumberFormat="1" applyFont="1" applyAlignment="1">
      <alignment horizontal="right"/>
    </xf>
    <xf numFmtId="3" fontId="1" fillId="0" borderId="0" xfId="0" applyNumberFormat="1" applyFont="1"/>
    <xf numFmtId="3" fontId="3" fillId="3" borderId="1" xfId="0" applyNumberFormat="1" applyFont="1" applyFill="1" applyBorder="1"/>
    <xf numFmtId="164" fontId="3" fillId="0" borderId="0" xfId="0" applyNumberFormat="1" applyFont="1" applyAlignment="1">
      <alignment horizontal="right"/>
    </xf>
    <xf numFmtId="0" fontId="4" fillId="2" borderId="2" xfId="0" applyFont="1" applyFill="1" applyBorder="1" applyAlignment="1">
      <alignment horizontal="right" wrapText="1"/>
    </xf>
    <xf numFmtId="3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6" fontId="3" fillId="3" borderId="1" xfId="0" applyNumberFormat="1" applyFont="1" applyFill="1" applyBorder="1" applyAlignment="1">
      <alignment horizontal="right"/>
    </xf>
    <xf numFmtId="3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 indent="1"/>
    </xf>
    <xf numFmtId="0" fontId="3" fillId="3" borderId="1" xfId="0" applyFont="1" applyFill="1" applyBorder="1" applyAlignment="1">
      <alignment horizontal="left" indent="1"/>
    </xf>
    <xf numFmtId="165" fontId="3" fillId="3" borderId="1" xfId="2" applyNumberFormat="1" applyFont="1" applyFill="1" applyBorder="1" applyAlignment="1">
      <alignment horizontal="right"/>
    </xf>
    <xf numFmtId="165" fontId="3" fillId="0" borderId="0" xfId="2" applyNumberFormat="1" applyFont="1" applyAlignment="1">
      <alignment horizontal="right"/>
    </xf>
    <xf numFmtId="164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3" fillId="3" borderId="3" xfId="0" applyNumberFormat="1" applyFont="1" applyFill="1" applyBorder="1" applyAlignment="1">
      <alignment horizontal="right"/>
    </xf>
    <xf numFmtId="3" fontId="10" fillId="0" borderId="0" xfId="0" applyNumberFormat="1" applyFont="1"/>
    <xf numFmtId="0" fontId="11" fillId="2" borderId="1" xfId="0" applyFont="1" applyFill="1" applyBorder="1" applyAlignment="1">
      <alignment horizontal="right" wrapText="1"/>
    </xf>
    <xf numFmtId="165" fontId="11" fillId="2" borderId="1" xfId="0" applyNumberFormat="1" applyFont="1" applyFill="1" applyBorder="1" applyAlignment="1">
      <alignment horizontal="right" wrapText="1"/>
    </xf>
    <xf numFmtId="165" fontId="10" fillId="0" borderId="0" xfId="2" applyNumberFormat="1" applyFont="1" applyAlignment="1">
      <alignment horizontal="right"/>
    </xf>
    <xf numFmtId="166" fontId="12" fillId="0" borderId="0" xfId="0" applyNumberFormat="1" applyFont="1" applyAlignment="1">
      <alignment horizontal="right"/>
    </xf>
    <xf numFmtId="165" fontId="3" fillId="3" borderId="1" xfId="2" applyNumberFormat="1" applyFont="1" applyFill="1" applyBorder="1"/>
    <xf numFmtId="165" fontId="3" fillId="0" borderId="0" xfId="2" applyNumberFormat="1" applyFont="1"/>
    <xf numFmtId="165" fontId="7" fillId="0" borderId="0" xfId="2" applyNumberFormat="1" applyFont="1" applyAlignment="1">
      <alignment horizontal="right"/>
    </xf>
    <xf numFmtId="0" fontId="13" fillId="0" borderId="0" xfId="0" applyFont="1" applyAlignment="1"/>
    <xf numFmtId="0" fontId="9" fillId="0" borderId="3" xfId="3" applyFont="1" applyAlignment="1"/>
    <xf numFmtId="0" fontId="6" fillId="0" borderId="3" xfId="3" applyFont="1"/>
    <xf numFmtId="0" fontId="3" fillId="0" borderId="3" xfId="3" applyFont="1"/>
    <xf numFmtId="0" fontId="4" fillId="2" borderId="3" xfId="3" applyFont="1" applyFill="1" applyBorder="1"/>
    <xf numFmtId="0" fontId="4" fillId="2" borderId="3" xfId="3" applyFont="1" applyFill="1" applyBorder="1" applyAlignment="1">
      <alignment horizontal="right"/>
    </xf>
    <xf numFmtId="0" fontId="7" fillId="0" borderId="3" xfId="3" applyFont="1"/>
    <xf numFmtId="3" fontId="7" fillId="0" borderId="3" xfId="3" applyNumberFormat="1" applyFont="1"/>
    <xf numFmtId="165" fontId="7" fillId="0" borderId="3" xfId="3" applyNumberFormat="1" applyFont="1" applyAlignment="1">
      <alignment horizontal="right"/>
    </xf>
    <xf numFmtId="164" fontId="1" fillId="0" borderId="3" xfId="3" applyNumberFormat="1" applyFont="1"/>
    <xf numFmtId="0" fontId="3" fillId="3" borderId="3" xfId="3" applyFont="1" applyFill="1" applyBorder="1" applyAlignment="1">
      <alignment horizontal="left" indent="1"/>
    </xf>
    <xf numFmtId="3" fontId="3" fillId="3" borderId="3" xfId="3" applyNumberFormat="1" applyFont="1" applyFill="1" applyBorder="1"/>
    <xf numFmtId="165" fontId="3" fillId="3" borderId="3" xfId="3" applyNumberFormat="1" applyFont="1" applyFill="1" applyBorder="1"/>
    <xf numFmtId="0" fontId="3" fillId="0" borderId="3" xfId="3" applyFont="1" applyAlignment="1">
      <alignment horizontal="left" indent="1"/>
    </xf>
    <xf numFmtId="3" fontId="3" fillId="0" borderId="3" xfId="3" applyNumberFormat="1" applyFont="1"/>
    <xf numFmtId="165" fontId="3" fillId="0" borderId="3" xfId="3" applyNumberFormat="1" applyFont="1"/>
    <xf numFmtId="0" fontId="5" fillId="0" borderId="3" xfId="3" applyFont="1" applyAlignment="1">
      <alignment horizontal="right"/>
    </xf>
    <xf numFmtId="164" fontId="3" fillId="0" borderId="3" xfId="3" applyNumberFormat="1" applyFont="1" applyAlignment="1">
      <alignment horizontal="right"/>
    </xf>
    <xf numFmtId="0" fontId="1" fillId="0" borderId="3" xfId="3" applyFont="1"/>
    <xf numFmtId="0" fontId="14" fillId="0" borderId="3" xfId="3" applyFont="1"/>
    <xf numFmtId="0" fontId="2" fillId="0" borderId="0" xfId="0" applyFont="1" applyAlignment="1"/>
    <xf numFmtId="0" fontId="2" fillId="0" borderId="3" xfId="3" applyFont="1" applyAlignment="1"/>
  </cellXfs>
  <cellStyles count="4">
    <cellStyle name="Normal" xfId="0" builtinId="0"/>
    <cellStyle name="Normal 2" xfId="3"/>
    <cellStyle name="Normal 2 2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33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131" Type="http://customschemas.google.com/relationships/workbookmetadata" Target="metadata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13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</xdr:col>
      <xdr:colOff>0</xdr:colOff>
      <xdr:row>17</xdr:row>
      <xdr:rowOff>114301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1"/>
          <a:ext cx="5048250" cy="297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152400</xdr:rowOff>
    </xdr:from>
    <xdr:to>
      <xdr:col>1</xdr:col>
      <xdr:colOff>4314825</xdr:colOff>
      <xdr:row>24</xdr:row>
      <xdr:rowOff>38100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2900"/>
          <a:ext cx="4543425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19050</xdr:colOff>
      <xdr:row>33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115050" cy="6115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28574</xdr:colOff>
      <xdr:row>33</xdr:row>
      <xdr:rowOff>28574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24574" cy="6124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Bolet&#237;n%20Altas%20Bajas%20de%20Padr&#243;n/Publicaci&#243;n%202008/Publicaciones/Anuario/2005/Xls/Cap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2 graf"/>
      <sheetName val="1.3"/>
      <sheetName val="1.3 graf"/>
      <sheetName val="1.4"/>
      <sheetName val="1.4 map A Dt"/>
      <sheetName val="1.4 map A Ba"/>
      <sheetName val="1.4 map A Sc"/>
      <sheetName val="1.4 map B Dt"/>
      <sheetName val="1.4 map B Ba"/>
      <sheetName val="2"/>
      <sheetName val="2.1"/>
      <sheetName val="2.1 graf"/>
      <sheetName val="2.2"/>
      <sheetName val="2.2 graf"/>
      <sheetName val="2.3"/>
      <sheetName val="2.4"/>
      <sheetName val="2.4 graf"/>
      <sheetName val="2.4 map A Dt"/>
      <sheetName val="2.4 map A Ba"/>
      <sheetName val="2.4 map A Sc"/>
      <sheetName val="2.4 map B Dt"/>
      <sheetName val="2.4 map B Ba"/>
      <sheetName val="2.5"/>
      <sheetName val="2.5 graf"/>
      <sheetName val="2.6"/>
      <sheetName val="2.6 graf"/>
      <sheetName val="2.6 map Dt"/>
      <sheetName val="2.6 map Ba"/>
      <sheetName val="2.6 map Sc"/>
      <sheetName val="2.7"/>
      <sheetName val="2.8"/>
      <sheetName val="2.9"/>
      <sheetName val="2.10"/>
      <sheetName val="3"/>
      <sheetName val="3.1"/>
      <sheetName val="3.2"/>
      <sheetName val="3.2 graf"/>
      <sheetName val="3.2 graf2"/>
      <sheetName val="3.3"/>
      <sheetName val="3.3 map A Dt"/>
      <sheetName val="3.3 map B Dt"/>
      <sheetName val="3.4"/>
      <sheetName val="4"/>
      <sheetName val="4.1"/>
      <sheetName val="4.1 graf"/>
      <sheetName val="4.2"/>
      <sheetName val="4.2 graf"/>
      <sheetName val="4.3"/>
      <sheetName val="4.3 graf1"/>
      <sheetName val="4.3 graf2"/>
      <sheetName val="4.4"/>
      <sheetName val="4.5"/>
      <sheetName val="4.5 graf"/>
      <sheetName val="4.6"/>
      <sheetName val="4.7"/>
      <sheetName val="4.7 graf"/>
      <sheetName val="4.8"/>
      <sheetName val="4.9"/>
      <sheetName val="4.10"/>
      <sheetName val="4.11"/>
      <sheetName val="4.12"/>
      <sheetName val="4.13"/>
      <sheetName val="4.13 graf"/>
      <sheetName val="4.14"/>
      <sheetName val="4.15"/>
      <sheetName val="4.16"/>
      <sheetName val="4.17"/>
      <sheetName val="4.17 graf"/>
      <sheetName val="4.18"/>
      <sheetName val="4.19"/>
      <sheetName val="4.20"/>
      <sheetName val="4.20 graf"/>
      <sheetName val="4.21"/>
      <sheetName val="4.22"/>
      <sheetName val="4.23"/>
      <sheetName val="4.24"/>
      <sheetName val="4.25"/>
      <sheetName val="4.26"/>
      <sheetName val="4.26 graf"/>
      <sheetName val="4.26 map A Dt"/>
      <sheetName val="4.26 map B Dt"/>
      <sheetName val="4.26 map C Dt"/>
      <sheetName val="4.27"/>
      <sheetName val="4.28"/>
      <sheetName val="4.29"/>
      <sheetName val="4.30"/>
      <sheetName val="4.30 graf"/>
      <sheetName val="4.31"/>
      <sheetName val="4.32"/>
      <sheetName val="4.33"/>
      <sheetName val="4.33 map Dt"/>
      <sheetName val="4.34"/>
      <sheetName val="4.35"/>
      <sheetName val="4.36"/>
      <sheetName val="4.36 map A Dt"/>
      <sheetName val="4.36 map B Dt"/>
      <sheetName val="4.37"/>
      <sheetName val="4.37 graf"/>
      <sheetName val="4.38"/>
      <sheetName val="4.39"/>
      <sheetName val="4.40"/>
      <sheetName val="4.40 map Dt"/>
      <sheetName val="5"/>
      <sheetName val="5.1"/>
      <sheetName val="5.2"/>
      <sheetName val="5.2 map Dt"/>
      <sheetName val="5.3"/>
      <sheetName val="5.3 map A Dt"/>
      <sheetName val="5.3 map B Dt"/>
      <sheetName val="5.3 map C Dt"/>
      <sheetName val="5.3 map D Dt"/>
      <sheetName val="5.3 map E Dt"/>
      <sheetName val="5.3 map F Dt"/>
      <sheetName val="5.3 map G Dt"/>
      <sheetName val="5.3 map H Dt"/>
      <sheetName val="5.3 map I Dt"/>
      <sheetName val="5.4"/>
      <sheetName val="5.4 graf"/>
      <sheetName val="5.5"/>
      <sheetName val="5.5 graf"/>
      <sheetName val="5.6"/>
      <sheetName val="6"/>
      <sheetName val="6.1"/>
      <sheetName val="6.1 graf1"/>
      <sheetName val="6.1 graf2"/>
      <sheetName val="6.1 map A Dt"/>
      <sheetName val="6.1 map B Dt"/>
      <sheetName val="6.1 map C D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2.3. Població estrangera segons nacionalitats més freqüents per edat i sexe. 2008</v>
          </cell>
        </row>
        <row r="2">
          <cell r="A2" t="str">
            <v>2.3. Población extranjera según nacionalidades más frecuentes por edad y sexo. 2008</v>
          </cell>
        </row>
        <row r="4">
          <cell r="B4" t="str">
            <v>Total</v>
          </cell>
          <cell r="C4" t="str">
            <v>0-15</v>
          </cell>
          <cell r="D4" t="str">
            <v>16-19</v>
          </cell>
          <cell r="E4" t="str">
            <v>20-29</v>
          </cell>
          <cell r="F4" t="str">
            <v>30-39</v>
          </cell>
          <cell r="G4" t="str">
            <v>40-49</v>
          </cell>
          <cell r="H4" t="str">
            <v>50-59</v>
          </cell>
          <cell r="I4" t="str">
            <v>60-69</v>
          </cell>
          <cell r="J4" t="str">
            <v>70-79</v>
          </cell>
          <cell r="K4" t="str">
            <v>80 i més</v>
          </cell>
        </row>
        <row r="5">
          <cell r="A5" t="str">
            <v>Total</v>
          </cell>
          <cell r="B5">
            <v>116453</v>
          </cell>
          <cell r="C5">
            <v>16467</v>
          </cell>
          <cell r="D5">
            <v>4844</v>
          </cell>
          <cell r="E5">
            <v>32740</v>
          </cell>
          <cell r="F5">
            <v>34982</v>
          </cell>
          <cell r="G5">
            <v>17274</v>
          </cell>
          <cell r="H5">
            <v>6937</v>
          </cell>
          <cell r="I5">
            <v>2120</v>
          </cell>
          <cell r="J5">
            <v>814</v>
          </cell>
          <cell r="K5">
            <v>275</v>
          </cell>
        </row>
        <row r="6">
          <cell r="A6" t="str">
            <v>Equador</v>
          </cell>
          <cell r="B6">
            <v>16214</v>
          </cell>
          <cell r="C6">
            <v>3329</v>
          </cell>
          <cell r="D6">
            <v>941</v>
          </cell>
          <cell r="E6">
            <v>3784</v>
          </cell>
          <cell r="F6">
            <v>4602</v>
          </cell>
          <cell r="G6">
            <v>2482</v>
          </cell>
          <cell r="H6">
            <v>864</v>
          </cell>
          <cell r="I6">
            <v>180</v>
          </cell>
          <cell r="J6">
            <v>26</v>
          </cell>
          <cell r="K6">
            <v>6</v>
          </cell>
        </row>
        <row r="7">
          <cell r="A7" t="str">
            <v>Bolívia</v>
          </cell>
          <cell r="B7">
            <v>15849</v>
          </cell>
          <cell r="C7">
            <v>2642</v>
          </cell>
          <cell r="D7">
            <v>640</v>
          </cell>
          <cell r="E7">
            <v>5216</v>
          </cell>
          <cell r="F7">
            <v>4524</v>
          </cell>
          <cell r="G7">
            <v>2068</v>
          </cell>
          <cell r="H7">
            <v>608</v>
          </cell>
          <cell r="I7">
            <v>123</v>
          </cell>
          <cell r="J7">
            <v>25</v>
          </cell>
          <cell r="K7">
            <v>3</v>
          </cell>
        </row>
        <row r="8">
          <cell r="A8" t="str">
            <v>Colòmbia</v>
          </cell>
          <cell r="B8">
            <v>10218</v>
          </cell>
          <cell r="C8">
            <v>1454</v>
          </cell>
          <cell r="D8">
            <v>598</v>
          </cell>
          <cell r="E8">
            <v>2380</v>
          </cell>
          <cell r="F8">
            <v>2966</v>
          </cell>
          <cell r="G8">
            <v>1895</v>
          </cell>
          <cell r="H8">
            <v>694</v>
          </cell>
          <cell r="I8">
            <v>169</v>
          </cell>
          <cell r="J8">
            <v>53</v>
          </cell>
          <cell r="K8">
            <v>9</v>
          </cell>
        </row>
        <row r="9">
          <cell r="A9" t="str">
            <v>Romania</v>
          </cell>
          <cell r="B9">
            <v>9708</v>
          </cell>
          <cell r="C9">
            <v>1347</v>
          </cell>
          <cell r="D9">
            <v>482</v>
          </cell>
          <cell r="E9">
            <v>3533</v>
          </cell>
          <cell r="F9">
            <v>2668</v>
          </cell>
          <cell r="G9">
            <v>1123</v>
          </cell>
          <cell r="H9">
            <v>474</v>
          </cell>
          <cell r="I9">
            <v>66</v>
          </cell>
          <cell r="J9">
            <v>13</v>
          </cell>
          <cell r="K9">
            <v>2</v>
          </cell>
        </row>
        <row r="10">
          <cell r="A10" t="str">
            <v>Itàlia</v>
          </cell>
          <cell r="B10">
            <v>5312</v>
          </cell>
          <cell r="C10">
            <v>599</v>
          </cell>
          <cell r="D10">
            <v>173</v>
          </cell>
          <cell r="E10">
            <v>1411</v>
          </cell>
          <cell r="F10">
            <v>1625</v>
          </cell>
          <cell r="G10">
            <v>697</v>
          </cell>
          <cell r="H10">
            <v>446</v>
          </cell>
          <cell r="I10">
            <v>230</v>
          </cell>
          <cell r="J10">
            <v>96</v>
          </cell>
          <cell r="K10">
            <v>35</v>
          </cell>
        </row>
        <row r="11">
          <cell r="A11" t="str">
            <v>Argentina</v>
          </cell>
          <cell r="B11">
            <v>4001</v>
          </cell>
          <cell r="C11">
            <v>609</v>
          </cell>
          <cell r="D11">
            <v>139</v>
          </cell>
          <cell r="E11">
            <v>895</v>
          </cell>
          <cell r="F11">
            <v>1162</v>
          </cell>
          <cell r="G11">
            <v>529</v>
          </cell>
          <cell r="H11">
            <v>415</v>
          </cell>
          <cell r="I11">
            <v>164</v>
          </cell>
          <cell r="J11">
            <v>65</v>
          </cell>
          <cell r="K11">
            <v>23</v>
          </cell>
        </row>
        <row r="12">
          <cell r="A12" t="str">
            <v>Xina</v>
          </cell>
          <cell r="B12">
            <v>3805</v>
          </cell>
          <cell r="C12">
            <v>724</v>
          </cell>
          <cell r="D12">
            <v>235</v>
          </cell>
          <cell r="E12">
            <v>852</v>
          </cell>
          <cell r="F12">
            <v>1050</v>
          </cell>
          <cell r="G12">
            <v>665</v>
          </cell>
          <cell r="H12">
            <v>205</v>
          </cell>
          <cell r="I12">
            <v>49</v>
          </cell>
          <cell r="J12">
            <v>16</v>
          </cell>
          <cell r="K12">
            <v>9</v>
          </cell>
        </row>
        <row r="13">
          <cell r="A13" t="str">
            <v>Bulgària</v>
          </cell>
          <cell r="B13">
            <v>3439</v>
          </cell>
          <cell r="C13">
            <v>429</v>
          </cell>
          <cell r="D13">
            <v>122</v>
          </cell>
          <cell r="E13">
            <v>795</v>
          </cell>
          <cell r="F13">
            <v>1040</v>
          </cell>
          <cell r="G13">
            <v>606</v>
          </cell>
          <cell r="H13">
            <v>352</v>
          </cell>
          <cell r="I13">
            <v>78</v>
          </cell>
          <cell r="J13">
            <v>16</v>
          </cell>
          <cell r="K13">
            <v>1</v>
          </cell>
        </row>
        <row r="14">
          <cell r="A14" t="str">
            <v>Pakistan</v>
          </cell>
          <cell r="B14">
            <v>3396</v>
          </cell>
          <cell r="C14">
            <v>193</v>
          </cell>
          <cell r="D14">
            <v>54</v>
          </cell>
          <cell r="E14">
            <v>1121</v>
          </cell>
          <cell r="F14">
            <v>1379</v>
          </cell>
          <cell r="G14">
            <v>496</v>
          </cell>
          <cell r="H14">
            <v>134</v>
          </cell>
          <cell r="I14">
            <v>15</v>
          </cell>
          <cell r="J14">
            <v>4</v>
          </cell>
          <cell r="K14">
            <v>0</v>
          </cell>
        </row>
        <row r="15">
          <cell r="A15" t="str">
            <v>Marroc</v>
          </cell>
          <cell r="B15">
            <v>3172</v>
          </cell>
          <cell r="C15">
            <v>424</v>
          </cell>
          <cell r="D15">
            <v>124</v>
          </cell>
          <cell r="E15">
            <v>1018</v>
          </cell>
          <cell r="F15">
            <v>1023</v>
          </cell>
          <cell r="G15">
            <v>388</v>
          </cell>
          <cell r="H15">
            <v>134</v>
          </cell>
          <cell r="I15">
            <v>42</v>
          </cell>
          <cell r="J15">
            <v>18</v>
          </cell>
          <cell r="K15">
            <v>1</v>
          </cell>
        </row>
        <row r="16">
          <cell r="A16" t="str">
            <v>Altres</v>
          </cell>
          <cell r="B16">
            <v>41339</v>
          </cell>
          <cell r="C16">
            <v>4717</v>
          </cell>
          <cell r="D16">
            <v>1336</v>
          </cell>
          <cell r="E16">
            <v>11735</v>
          </cell>
          <cell r="F16">
            <v>12943</v>
          </cell>
          <cell r="G16">
            <v>6325</v>
          </cell>
          <cell r="H16">
            <v>2611</v>
          </cell>
          <cell r="I16">
            <v>1004</v>
          </cell>
          <cell r="J16">
            <v>482</v>
          </cell>
          <cell r="K16">
            <v>186</v>
          </cell>
        </row>
        <row r="17">
          <cell r="A17" t="str">
            <v>Homes</v>
          </cell>
          <cell r="B17">
            <v>62341</v>
          </cell>
          <cell r="C17">
            <v>8395</v>
          </cell>
          <cell r="D17">
            <v>2481</v>
          </cell>
          <cell r="E17">
            <v>17049</v>
          </cell>
          <cell r="F17">
            <v>20241</v>
          </cell>
          <cell r="G17">
            <v>9480</v>
          </cell>
          <cell r="H17">
            <v>3326</v>
          </cell>
          <cell r="I17">
            <v>906</v>
          </cell>
          <cell r="J17">
            <v>360</v>
          </cell>
          <cell r="K17">
            <v>103</v>
          </cell>
        </row>
        <row r="18">
          <cell r="A18" t="str">
            <v>Equador</v>
          </cell>
          <cell r="B18">
            <v>8006</v>
          </cell>
          <cell r="C18">
            <v>1693</v>
          </cell>
          <cell r="D18">
            <v>487</v>
          </cell>
          <cell r="E18">
            <v>1756</v>
          </cell>
          <cell r="F18">
            <v>2346</v>
          </cell>
          <cell r="G18">
            <v>1224</v>
          </cell>
          <cell r="H18">
            <v>424</v>
          </cell>
          <cell r="I18">
            <v>67</v>
          </cell>
          <cell r="J18">
            <v>5</v>
          </cell>
          <cell r="K18">
            <v>4</v>
          </cell>
        </row>
        <row r="19">
          <cell r="A19" t="str">
            <v>Bolívia</v>
          </cell>
          <cell r="B19">
            <v>6992</v>
          </cell>
          <cell r="C19">
            <v>1304</v>
          </cell>
          <cell r="D19">
            <v>296</v>
          </cell>
          <cell r="E19">
            <v>2223</v>
          </cell>
          <cell r="F19">
            <v>2065</v>
          </cell>
          <cell r="G19">
            <v>855</v>
          </cell>
          <cell r="H19">
            <v>207</v>
          </cell>
          <cell r="I19">
            <v>33</v>
          </cell>
          <cell r="J19">
            <v>8</v>
          </cell>
          <cell r="K19">
            <v>1</v>
          </cell>
        </row>
        <row r="20">
          <cell r="A20" t="str">
            <v>Colòmbia</v>
          </cell>
          <cell r="B20">
            <v>4699</v>
          </cell>
          <cell r="C20">
            <v>729</v>
          </cell>
          <cell r="D20">
            <v>300</v>
          </cell>
          <cell r="E20">
            <v>1128</v>
          </cell>
          <cell r="F20">
            <v>1363</v>
          </cell>
          <cell r="G20">
            <v>859</v>
          </cell>
          <cell r="H20">
            <v>253</v>
          </cell>
          <cell r="I20">
            <v>49</v>
          </cell>
          <cell r="J20">
            <v>16</v>
          </cell>
          <cell r="K20">
            <v>2</v>
          </cell>
        </row>
        <row r="21">
          <cell r="A21" t="str">
            <v>Romania</v>
          </cell>
          <cell r="B21">
            <v>5017</v>
          </cell>
          <cell r="C21">
            <v>680</v>
          </cell>
          <cell r="D21">
            <v>227</v>
          </cell>
          <cell r="E21">
            <v>1738</v>
          </cell>
          <cell r="F21">
            <v>1536</v>
          </cell>
          <cell r="G21">
            <v>578</v>
          </cell>
          <cell r="H21">
            <v>230</v>
          </cell>
          <cell r="I21">
            <v>23</v>
          </cell>
          <cell r="J21">
            <v>4</v>
          </cell>
          <cell r="K21">
            <v>1</v>
          </cell>
        </row>
        <row r="22">
          <cell r="A22" t="str">
            <v>Itàlia</v>
          </cell>
          <cell r="B22">
            <v>3189</v>
          </cell>
          <cell r="C22">
            <v>299</v>
          </cell>
          <cell r="D22">
            <v>87</v>
          </cell>
          <cell r="E22">
            <v>827</v>
          </cell>
          <cell r="F22">
            <v>1071</v>
          </cell>
          <cell r="G22">
            <v>480</v>
          </cell>
          <cell r="H22">
            <v>246</v>
          </cell>
          <cell r="I22">
            <v>108</v>
          </cell>
          <cell r="J22">
            <v>56</v>
          </cell>
          <cell r="K22">
            <v>15</v>
          </cell>
        </row>
        <row r="23">
          <cell r="A23" t="str">
            <v>Argentina</v>
          </cell>
          <cell r="B23">
            <v>2076</v>
          </cell>
          <cell r="C23">
            <v>328</v>
          </cell>
          <cell r="D23">
            <v>71</v>
          </cell>
          <cell r="E23">
            <v>454</v>
          </cell>
          <cell r="F23">
            <v>634</v>
          </cell>
          <cell r="G23">
            <v>279</v>
          </cell>
          <cell r="H23">
            <v>194</v>
          </cell>
          <cell r="I23">
            <v>85</v>
          </cell>
          <cell r="J23">
            <v>25</v>
          </cell>
          <cell r="K23">
            <v>6</v>
          </cell>
        </row>
        <row r="24">
          <cell r="A24" t="str">
            <v>Xina</v>
          </cell>
          <cell r="B24">
            <v>2136</v>
          </cell>
          <cell r="C24">
            <v>403</v>
          </cell>
          <cell r="D24">
            <v>125</v>
          </cell>
          <cell r="E24">
            <v>491</v>
          </cell>
          <cell r="F24">
            <v>573</v>
          </cell>
          <cell r="G24">
            <v>385</v>
          </cell>
          <cell r="H24">
            <v>122</v>
          </cell>
          <cell r="I24">
            <v>24</v>
          </cell>
          <cell r="J24">
            <v>7</v>
          </cell>
          <cell r="K24">
            <v>6</v>
          </cell>
        </row>
        <row r="25">
          <cell r="A25" t="str">
            <v>Bulgària</v>
          </cell>
          <cell r="B25">
            <v>1839</v>
          </cell>
          <cell r="C25">
            <v>216</v>
          </cell>
          <cell r="D25">
            <v>62</v>
          </cell>
          <cell r="E25">
            <v>402</v>
          </cell>
          <cell r="F25">
            <v>624</v>
          </cell>
          <cell r="G25">
            <v>335</v>
          </cell>
          <cell r="H25">
            <v>169</v>
          </cell>
          <cell r="I25">
            <v>26</v>
          </cell>
          <cell r="J25">
            <v>4</v>
          </cell>
          <cell r="K25">
            <v>1</v>
          </cell>
        </row>
        <row r="26">
          <cell r="A26" t="str">
            <v>Pakistan</v>
          </cell>
          <cell r="B26">
            <v>3157</v>
          </cell>
          <cell r="C26">
            <v>103</v>
          </cell>
          <cell r="D26">
            <v>42</v>
          </cell>
          <cell r="E26">
            <v>1079</v>
          </cell>
          <cell r="F26">
            <v>1318</v>
          </cell>
          <cell r="G26">
            <v>476</v>
          </cell>
          <cell r="H26">
            <v>126</v>
          </cell>
          <cell r="I26">
            <v>11</v>
          </cell>
          <cell r="J26">
            <v>2</v>
          </cell>
          <cell r="K26">
            <v>0</v>
          </cell>
        </row>
        <row r="27">
          <cell r="A27" t="str">
            <v>Marroc</v>
          </cell>
          <cell r="B27">
            <v>2000</v>
          </cell>
          <cell r="C27">
            <v>200</v>
          </cell>
          <cell r="D27">
            <v>76</v>
          </cell>
          <cell r="E27">
            <v>654</v>
          </cell>
          <cell r="F27">
            <v>714</v>
          </cell>
          <cell r="G27">
            <v>252</v>
          </cell>
          <cell r="H27">
            <v>74</v>
          </cell>
          <cell r="I27">
            <v>22</v>
          </cell>
          <cell r="J27">
            <v>8</v>
          </cell>
          <cell r="K27">
            <v>0</v>
          </cell>
        </row>
        <row r="28">
          <cell r="A28" t="str">
            <v>Altres</v>
          </cell>
          <cell r="B28">
            <v>23230</v>
          </cell>
          <cell r="C28">
            <v>2440</v>
          </cell>
          <cell r="D28">
            <v>708</v>
          </cell>
          <cell r="E28">
            <v>6297</v>
          </cell>
          <cell r="F28">
            <v>7997</v>
          </cell>
          <cell r="G28">
            <v>3757</v>
          </cell>
          <cell r="H28">
            <v>1281</v>
          </cell>
          <cell r="I28">
            <v>458</v>
          </cell>
          <cell r="J28">
            <v>225</v>
          </cell>
          <cell r="K28">
            <v>67</v>
          </cell>
        </row>
        <row r="29">
          <cell r="A29" t="str">
            <v>Dones</v>
          </cell>
          <cell r="B29">
            <v>54112</v>
          </cell>
          <cell r="C29">
            <v>8072</v>
          </cell>
          <cell r="D29">
            <v>2363</v>
          </cell>
          <cell r="E29">
            <v>15691</v>
          </cell>
          <cell r="F29">
            <v>14741</v>
          </cell>
          <cell r="G29">
            <v>7794</v>
          </cell>
          <cell r="H29">
            <v>3611</v>
          </cell>
          <cell r="I29">
            <v>1214</v>
          </cell>
          <cell r="J29">
            <v>454</v>
          </cell>
          <cell r="K29">
            <v>172</v>
          </cell>
        </row>
        <row r="30">
          <cell r="A30" t="str">
            <v>Equador</v>
          </cell>
          <cell r="B30">
            <v>8208</v>
          </cell>
          <cell r="C30">
            <v>1636</v>
          </cell>
          <cell r="D30">
            <v>454</v>
          </cell>
          <cell r="E30">
            <v>2028</v>
          </cell>
          <cell r="F30">
            <v>2256</v>
          </cell>
          <cell r="G30">
            <v>1258</v>
          </cell>
          <cell r="H30">
            <v>440</v>
          </cell>
          <cell r="I30">
            <v>113</v>
          </cell>
          <cell r="J30">
            <v>21</v>
          </cell>
          <cell r="K30">
            <v>2</v>
          </cell>
        </row>
        <row r="31">
          <cell r="A31" t="str">
            <v>Bolívia</v>
          </cell>
          <cell r="B31">
            <v>8857</v>
          </cell>
          <cell r="C31">
            <v>1338</v>
          </cell>
          <cell r="D31">
            <v>344</v>
          </cell>
          <cell r="E31">
            <v>2993</v>
          </cell>
          <cell r="F31">
            <v>2459</v>
          </cell>
          <cell r="G31">
            <v>1213</v>
          </cell>
          <cell r="H31">
            <v>401</v>
          </cell>
          <cell r="I31">
            <v>90</v>
          </cell>
          <cell r="J31">
            <v>17</v>
          </cell>
          <cell r="K31">
            <v>2</v>
          </cell>
        </row>
        <row r="32">
          <cell r="A32" t="str">
            <v>Colòmbia</v>
          </cell>
          <cell r="B32">
            <v>5519</v>
          </cell>
          <cell r="C32">
            <v>725</v>
          </cell>
          <cell r="D32">
            <v>298</v>
          </cell>
          <cell r="E32">
            <v>1252</v>
          </cell>
          <cell r="F32">
            <v>1603</v>
          </cell>
          <cell r="G32">
            <v>1036</v>
          </cell>
          <cell r="H32">
            <v>441</v>
          </cell>
          <cell r="I32">
            <v>120</v>
          </cell>
          <cell r="J32">
            <v>37</v>
          </cell>
          <cell r="K32">
            <v>7</v>
          </cell>
        </row>
        <row r="33">
          <cell r="A33" t="str">
            <v>Romania</v>
          </cell>
          <cell r="B33">
            <v>4691</v>
          </cell>
          <cell r="C33">
            <v>667</v>
          </cell>
          <cell r="D33">
            <v>255</v>
          </cell>
          <cell r="E33">
            <v>1795</v>
          </cell>
          <cell r="F33">
            <v>1132</v>
          </cell>
          <cell r="G33">
            <v>545</v>
          </cell>
          <cell r="H33">
            <v>244</v>
          </cell>
          <cell r="I33">
            <v>43</v>
          </cell>
          <cell r="J33">
            <v>9</v>
          </cell>
          <cell r="K33">
            <v>1</v>
          </cell>
        </row>
        <row r="34">
          <cell r="A34" t="str">
            <v>Itàlia</v>
          </cell>
          <cell r="B34">
            <v>2123</v>
          </cell>
          <cell r="C34">
            <v>300</v>
          </cell>
          <cell r="D34">
            <v>86</v>
          </cell>
          <cell r="E34">
            <v>584</v>
          </cell>
          <cell r="F34">
            <v>554</v>
          </cell>
          <cell r="G34">
            <v>217</v>
          </cell>
          <cell r="H34">
            <v>200</v>
          </cell>
          <cell r="I34">
            <v>122</v>
          </cell>
          <cell r="J34">
            <v>40</v>
          </cell>
          <cell r="K34">
            <v>20</v>
          </cell>
        </row>
        <row r="35">
          <cell r="A35" t="str">
            <v>Argentina</v>
          </cell>
          <cell r="B35">
            <v>1925</v>
          </cell>
          <cell r="C35">
            <v>281</v>
          </cell>
          <cell r="D35">
            <v>68</v>
          </cell>
          <cell r="E35">
            <v>441</v>
          </cell>
          <cell r="F35">
            <v>528</v>
          </cell>
          <cell r="G35">
            <v>250</v>
          </cell>
          <cell r="H35">
            <v>221</v>
          </cell>
          <cell r="I35">
            <v>79</v>
          </cell>
          <cell r="J35">
            <v>40</v>
          </cell>
          <cell r="K35">
            <v>17</v>
          </cell>
        </row>
        <row r="36">
          <cell r="A36" t="str">
            <v>Xina</v>
          </cell>
          <cell r="B36">
            <v>1669</v>
          </cell>
          <cell r="C36">
            <v>321</v>
          </cell>
          <cell r="D36">
            <v>110</v>
          </cell>
          <cell r="E36">
            <v>361</v>
          </cell>
          <cell r="F36">
            <v>477</v>
          </cell>
          <cell r="G36">
            <v>280</v>
          </cell>
          <cell r="H36">
            <v>83</v>
          </cell>
          <cell r="I36">
            <v>25</v>
          </cell>
          <cell r="J36">
            <v>9</v>
          </cell>
          <cell r="K36">
            <v>3</v>
          </cell>
        </row>
        <row r="37">
          <cell r="A37" t="str">
            <v>Bulgària</v>
          </cell>
          <cell r="B37">
            <v>1600</v>
          </cell>
          <cell r="C37">
            <v>213</v>
          </cell>
          <cell r="D37">
            <v>60</v>
          </cell>
          <cell r="E37">
            <v>393</v>
          </cell>
          <cell r="F37">
            <v>416</v>
          </cell>
          <cell r="G37">
            <v>271</v>
          </cell>
          <cell r="H37">
            <v>183</v>
          </cell>
          <cell r="I37">
            <v>52</v>
          </cell>
          <cell r="J37">
            <v>12</v>
          </cell>
          <cell r="K37">
            <v>0</v>
          </cell>
        </row>
        <row r="38">
          <cell r="A38" t="str">
            <v>Pakistan</v>
          </cell>
          <cell r="B38">
            <v>239</v>
          </cell>
          <cell r="C38">
            <v>90</v>
          </cell>
          <cell r="D38">
            <v>12</v>
          </cell>
          <cell r="E38">
            <v>42</v>
          </cell>
          <cell r="F38">
            <v>61</v>
          </cell>
          <cell r="G38">
            <v>20</v>
          </cell>
          <cell r="H38">
            <v>8</v>
          </cell>
          <cell r="I38">
            <v>4</v>
          </cell>
          <cell r="J38">
            <v>2</v>
          </cell>
          <cell r="K38">
            <v>0</v>
          </cell>
        </row>
        <row r="39">
          <cell r="A39" t="str">
            <v>Marroc</v>
          </cell>
          <cell r="B39">
            <v>1172</v>
          </cell>
          <cell r="C39">
            <v>224</v>
          </cell>
          <cell r="D39">
            <v>48</v>
          </cell>
          <cell r="E39">
            <v>364</v>
          </cell>
          <cell r="F39">
            <v>309</v>
          </cell>
          <cell r="G39">
            <v>136</v>
          </cell>
          <cell r="H39">
            <v>60</v>
          </cell>
          <cell r="I39">
            <v>20</v>
          </cell>
          <cell r="J39">
            <v>10</v>
          </cell>
          <cell r="K39">
            <v>1</v>
          </cell>
        </row>
        <row r="40">
          <cell r="A40" t="str">
            <v>Altres</v>
          </cell>
          <cell r="B40">
            <v>18109</v>
          </cell>
          <cell r="C40">
            <v>2277</v>
          </cell>
          <cell r="D40">
            <v>628</v>
          </cell>
          <cell r="E40">
            <v>5438</v>
          </cell>
          <cell r="F40">
            <v>4946</v>
          </cell>
          <cell r="G40">
            <v>2568</v>
          </cell>
          <cell r="H40">
            <v>1330</v>
          </cell>
          <cell r="I40">
            <v>546</v>
          </cell>
          <cell r="J40">
            <v>257</v>
          </cell>
          <cell r="K40">
            <v>119</v>
          </cell>
        </row>
        <row r="41">
          <cell r="A41" t="str">
            <v>Font: Padró Municipal d’Habitants a 01/01/2008. Oficina d’Estadística. Ajuntament de València.</v>
          </cell>
        </row>
      </sheetData>
      <sheetData sheetId="19">
        <row r="1">
          <cell r="A1" t="str">
            <v>2.4. Població segons edat en grups de cinc anys i sexe. Districtes. 2008</v>
          </cell>
        </row>
        <row r="2">
          <cell r="A2" t="str">
            <v>2.4. Población según edad en grupos de cinco años y sexo. Distritos. 2008</v>
          </cell>
        </row>
        <row r="4">
          <cell r="B4" t="str">
            <v>Total</v>
          </cell>
          <cell r="C4" t="str">
            <v>0 - 4</v>
          </cell>
          <cell r="D4" t="str">
            <v>5 - 9</v>
          </cell>
          <cell r="E4" t="str">
            <v>10 - 14</v>
          </cell>
          <cell r="F4" t="str">
            <v>15 - 19</v>
          </cell>
          <cell r="G4" t="str">
            <v>20 - 24</v>
          </cell>
          <cell r="H4" t="str">
            <v>25 - 29</v>
          </cell>
          <cell r="I4" t="str">
            <v>30 -34</v>
          </cell>
          <cell r="J4" t="str">
            <v>35 - 39</v>
          </cell>
          <cell r="K4" t="str">
            <v>40 - 44</v>
          </cell>
        </row>
        <row r="5">
          <cell r="A5" t="str">
            <v>València</v>
          </cell>
          <cell r="B5">
            <v>810064</v>
          </cell>
          <cell r="C5">
            <v>39778</v>
          </cell>
          <cell r="D5">
            <v>35453</v>
          </cell>
          <cell r="E5">
            <v>34393</v>
          </cell>
          <cell r="F5">
            <v>37231</v>
          </cell>
          <cell r="G5">
            <v>48256</v>
          </cell>
          <cell r="H5">
            <v>66828</v>
          </cell>
          <cell r="I5">
            <v>74073</v>
          </cell>
          <cell r="J5">
            <v>68919</v>
          </cell>
          <cell r="K5">
            <v>65295</v>
          </cell>
        </row>
        <row r="6">
          <cell r="A6" t="str">
            <v xml:space="preserve"> 1. Ciutat Vella</v>
          </cell>
          <cell r="B6">
            <v>25788</v>
          </cell>
          <cell r="C6">
            <v>1116</v>
          </cell>
          <cell r="D6">
            <v>858</v>
          </cell>
          <cell r="E6">
            <v>795</v>
          </cell>
          <cell r="F6">
            <v>855</v>
          </cell>
          <cell r="G6">
            <v>1330</v>
          </cell>
          <cell r="H6">
            <v>2105</v>
          </cell>
          <cell r="I6">
            <v>2578</v>
          </cell>
          <cell r="J6">
            <v>2381</v>
          </cell>
          <cell r="K6">
            <v>2012</v>
          </cell>
        </row>
        <row r="7">
          <cell r="A7" t="str">
            <v xml:space="preserve"> 2. l'Eixample</v>
          </cell>
          <cell r="B7">
            <v>44108</v>
          </cell>
          <cell r="C7">
            <v>2120</v>
          </cell>
          <cell r="D7">
            <v>1852</v>
          </cell>
          <cell r="E7">
            <v>1663</v>
          </cell>
          <cell r="F7">
            <v>1688</v>
          </cell>
          <cell r="G7">
            <v>2319</v>
          </cell>
          <cell r="H7">
            <v>3055</v>
          </cell>
          <cell r="I7">
            <v>3767</v>
          </cell>
          <cell r="J7">
            <v>3692</v>
          </cell>
          <cell r="K7">
            <v>3593</v>
          </cell>
        </row>
        <row r="8">
          <cell r="A8" t="str">
            <v xml:space="preserve"> 3. Extramurs</v>
          </cell>
          <cell r="B8">
            <v>50171</v>
          </cell>
          <cell r="C8">
            <v>2241</v>
          </cell>
          <cell r="D8">
            <v>2074</v>
          </cell>
          <cell r="E8">
            <v>1970</v>
          </cell>
          <cell r="F8">
            <v>1982</v>
          </cell>
          <cell r="G8">
            <v>2622</v>
          </cell>
          <cell r="H8">
            <v>3593</v>
          </cell>
          <cell r="I8">
            <v>4086</v>
          </cell>
          <cell r="J8">
            <v>4216</v>
          </cell>
          <cell r="K8">
            <v>3856</v>
          </cell>
        </row>
        <row r="9">
          <cell r="A9" t="str">
            <v xml:space="preserve"> 4. Campanar</v>
          </cell>
          <cell r="B9">
            <v>35374</v>
          </cell>
          <cell r="C9">
            <v>1832</v>
          </cell>
          <cell r="D9">
            <v>1444</v>
          </cell>
          <cell r="E9">
            <v>1392</v>
          </cell>
          <cell r="F9">
            <v>1753</v>
          </cell>
          <cell r="G9">
            <v>2276</v>
          </cell>
          <cell r="H9">
            <v>3007</v>
          </cell>
          <cell r="I9">
            <v>3319</v>
          </cell>
          <cell r="J9">
            <v>2921</v>
          </cell>
          <cell r="K9">
            <v>2603</v>
          </cell>
        </row>
        <row r="10">
          <cell r="A10" t="str">
            <v xml:space="preserve"> 5. la Saïdia</v>
          </cell>
          <cell r="B10">
            <v>49489</v>
          </cell>
          <cell r="C10">
            <v>2160</v>
          </cell>
          <cell r="D10">
            <v>1978</v>
          </cell>
          <cell r="E10">
            <v>2091</v>
          </cell>
          <cell r="F10">
            <v>2202</v>
          </cell>
          <cell r="G10">
            <v>2917</v>
          </cell>
          <cell r="H10">
            <v>4052</v>
          </cell>
          <cell r="I10">
            <v>4396</v>
          </cell>
          <cell r="J10">
            <v>4008</v>
          </cell>
          <cell r="K10">
            <v>3809</v>
          </cell>
        </row>
        <row r="11">
          <cell r="A11" t="str">
            <v xml:space="preserve"> 6. el Pla del Real</v>
          </cell>
          <cell r="B11">
            <v>31547</v>
          </cell>
          <cell r="C11">
            <v>1599</v>
          </cell>
          <cell r="D11">
            <v>1530</v>
          </cell>
          <cell r="E11">
            <v>1462</v>
          </cell>
          <cell r="F11">
            <v>1549</v>
          </cell>
          <cell r="G11">
            <v>1876</v>
          </cell>
          <cell r="H11">
            <v>2573</v>
          </cell>
          <cell r="I11">
            <v>2645</v>
          </cell>
          <cell r="J11">
            <v>2385</v>
          </cell>
          <cell r="K11">
            <v>2237</v>
          </cell>
        </row>
        <row r="12">
          <cell r="A12" t="str">
            <v xml:space="preserve"> 7. l'Olivereta</v>
          </cell>
          <cell r="B12">
            <v>50925</v>
          </cell>
          <cell r="C12">
            <v>2384</v>
          </cell>
          <cell r="D12">
            <v>2109</v>
          </cell>
          <cell r="E12">
            <v>2101</v>
          </cell>
          <cell r="F12">
            <v>2212</v>
          </cell>
          <cell r="G12">
            <v>2876</v>
          </cell>
          <cell r="H12">
            <v>4054</v>
          </cell>
          <cell r="I12">
            <v>4466</v>
          </cell>
          <cell r="J12">
            <v>4304</v>
          </cell>
          <cell r="K12">
            <v>4135</v>
          </cell>
        </row>
        <row r="13">
          <cell r="A13" t="str">
            <v xml:space="preserve"> 8. Patraix</v>
          </cell>
          <cell r="B13">
            <v>58645</v>
          </cell>
          <cell r="C13">
            <v>2763</v>
          </cell>
          <cell r="D13">
            <v>2799</v>
          </cell>
          <cell r="E13">
            <v>2674</v>
          </cell>
          <cell r="F13">
            <v>2935</v>
          </cell>
          <cell r="G13">
            <v>3470</v>
          </cell>
          <cell r="H13">
            <v>4602</v>
          </cell>
          <cell r="I13">
            <v>4980</v>
          </cell>
          <cell r="J13">
            <v>4907</v>
          </cell>
          <cell r="K13">
            <v>5166</v>
          </cell>
        </row>
        <row r="14">
          <cell r="A14" t="str">
            <v xml:space="preserve"> 9. Jesús</v>
          </cell>
          <cell r="B14">
            <v>54177</v>
          </cell>
          <cell r="C14">
            <v>2469</v>
          </cell>
          <cell r="D14">
            <v>2151</v>
          </cell>
          <cell r="E14">
            <v>2319</v>
          </cell>
          <cell r="F14">
            <v>2580</v>
          </cell>
          <cell r="G14">
            <v>3450</v>
          </cell>
          <cell r="H14">
            <v>4701</v>
          </cell>
          <cell r="I14">
            <v>5302</v>
          </cell>
          <cell r="J14">
            <v>4459</v>
          </cell>
          <cell r="K14">
            <v>4395</v>
          </cell>
        </row>
        <row r="15">
          <cell r="A15" t="str">
            <v>10. Quatre Carreres</v>
          </cell>
          <cell r="B15">
            <v>75260</v>
          </cell>
          <cell r="C15">
            <v>3791</v>
          </cell>
          <cell r="D15">
            <v>3395</v>
          </cell>
          <cell r="E15">
            <v>3203</v>
          </cell>
          <cell r="F15">
            <v>3357</v>
          </cell>
          <cell r="G15">
            <v>4457</v>
          </cell>
          <cell r="H15">
            <v>6054</v>
          </cell>
          <cell r="I15">
            <v>7150</v>
          </cell>
          <cell r="J15">
            <v>6768</v>
          </cell>
          <cell r="K15">
            <v>6257</v>
          </cell>
        </row>
        <row r="16">
          <cell r="A16" t="str">
            <v>11. Poblats Marítims</v>
          </cell>
          <cell r="B16">
            <v>60019</v>
          </cell>
          <cell r="C16">
            <v>3015</v>
          </cell>
          <cell r="D16">
            <v>2701</v>
          </cell>
          <cell r="E16">
            <v>2631</v>
          </cell>
          <cell r="F16">
            <v>2752</v>
          </cell>
          <cell r="G16">
            <v>3748</v>
          </cell>
          <cell r="H16">
            <v>5093</v>
          </cell>
          <cell r="I16">
            <v>5377</v>
          </cell>
          <cell r="J16">
            <v>4955</v>
          </cell>
          <cell r="K16">
            <v>4825</v>
          </cell>
        </row>
        <row r="17">
          <cell r="A17" t="str">
            <v>12. Camins al Grau</v>
          </cell>
          <cell r="B17">
            <v>64619</v>
          </cell>
          <cell r="C17">
            <v>3775</v>
          </cell>
          <cell r="D17">
            <v>3277</v>
          </cell>
          <cell r="E17">
            <v>2784</v>
          </cell>
          <cell r="F17">
            <v>2840</v>
          </cell>
          <cell r="G17">
            <v>3634</v>
          </cell>
          <cell r="H17">
            <v>5176</v>
          </cell>
          <cell r="I17">
            <v>6250</v>
          </cell>
          <cell r="J17">
            <v>6506</v>
          </cell>
          <cell r="K17">
            <v>5714</v>
          </cell>
        </row>
        <row r="18">
          <cell r="A18" t="str">
            <v>13. Algirós</v>
          </cell>
          <cell r="B18">
            <v>40677</v>
          </cell>
          <cell r="C18">
            <v>1573</v>
          </cell>
          <cell r="D18">
            <v>1532</v>
          </cell>
          <cell r="E18">
            <v>1726</v>
          </cell>
          <cell r="F18">
            <v>2090</v>
          </cell>
          <cell r="G18">
            <v>2723</v>
          </cell>
          <cell r="H18">
            <v>3874</v>
          </cell>
          <cell r="I18">
            <v>3533</v>
          </cell>
          <cell r="J18">
            <v>2764</v>
          </cell>
          <cell r="K18">
            <v>2932</v>
          </cell>
        </row>
        <row r="19">
          <cell r="A19" t="str">
            <v>14. Benimaclet</v>
          </cell>
          <cell r="B19">
            <v>30789</v>
          </cell>
          <cell r="C19">
            <v>1255</v>
          </cell>
          <cell r="D19">
            <v>1281</v>
          </cell>
          <cell r="E19">
            <v>1412</v>
          </cell>
          <cell r="F19">
            <v>1636</v>
          </cell>
          <cell r="G19">
            <v>2087</v>
          </cell>
          <cell r="H19">
            <v>2901</v>
          </cell>
          <cell r="I19">
            <v>2615</v>
          </cell>
          <cell r="J19">
            <v>2205</v>
          </cell>
          <cell r="K19">
            <v>2308</v>
          </cell>
        </row>
        <row r="20">
          <cell r="A20" t="str">
            <v>15. Rascanya</v>
          </cell>
          <cell r="B20">
            <v>53187</v>
          </cell>
          <cell r="C20">
            <v>3144</v>
          </cell>
          <cell r="D20">
            <v>2483</v>
          </cell>
          <cell r="E20">
            <v>2422</v>
          </cell>
          <cell r="F20">
            <v>2605</v>
          </cell>
          <cell r="G20">
            <v>3298</v>
          </cell>
          <cell r="H20">
            <v>4715</v>
          </cell>
          <cell r="I20">
            <v>5626</v>
          </cell>
          <cell r="J20">
            <v>4876</v>
          </cell>
          <cell r="K20">
            <v>4448</v>
          </cell>
        </row>
        <row r="21">
          <cell r="A21" t="str">
            <v>16. Benicalap</v>
          </cell>
          <cell r="B21">
            <v>44015</v>
          </cell>
          <cell r="C21">
            <v>2381</v>
          </cell>
          <cell r="D21">
            <v>2133</v>
          </cell>
          <cell r="E21">
            <v>1939</v>
          </cell>
          <cell r="F21">
            <v>2118</v>
          </cell>
          <cell r="G21">
            <v>2679</v>
          </cell>
          <cell r="H21">
            <v>3957</v>
          </cell>
          <cell r="I21">
            <v>4363</v>
          </cell>
          <cell r="J21">
            <v>4059</v>
          </cell>
          <cell r="K21">
            <v>3753</v>
          </cell>
        </row>
        <row r="22">
          <cell r="A22" t="str">
            <v>17. Pobles del Nord</v>
          </cell>
          <cell r="B22">
            <v>6493</v>
          </cell>
          <cell r="C22">
            <v>358</v>
          </cell>
          <cell r="D22">
            <v>296</v>
          </cell>
          <cell r="E22">
            <v>276</v>
          </cell>
          <cell r="F22">
            <v>342</v>
          </cell>
          <cell r="G22">
            <v>337</v>
          </cell>
          <cell r="H22">
            <v>441</v>
          </cell>
          <cell r="I22">
            <v>507</v>
          </cell>
          <cell r="J22">
            <v>536</v>
          </cell>
          <cell r="K22">
            <v>545</v>
          </cell>
        </row>
        <row r="23">
          <cell r="A23" t="str">
            <v>18. Pobles de l'Oest</v>
          </cell>
          <cell r="B23">
            <v>14183</v>
          </cell>
          <cell r="C23">
            <v>782</v>
          </cell>
          <cell r="D23">
            <v>680</v>
          </cell>
          <cell r="E23">
            <v>603</v>
          </cell>
          <cell r="F23">
            <v>692</v>
          </cell>
          <cell r="G23">
            <v>899</v>
          </cell>
          <cell r="H23">
            <v>1265</v>
          </cell>
          <cell r="I23">
            <v>1416</v>
          </cell>
          <cell r="J23">
            <v>1315</v>
          </cell>
          <cell r="K23">
            <v>1084</v>
          </cell>
        </row>
        <row r="24">
          <cell r="A24" t="str">
            <v>19. Pobles del Sud</v>
          </cell>
          <cell r="B24">
            <v>20598</v>
          </cell>
          <cell r="C24">
            <v>1020</v>
          </cell>
          <cell r="D24">
            <v>880</v>
          </cell>
          <cell r="E24">
            <v>930</v>
          </cell>
          <cell r="F24">
            <v>1043</v>
          </cell>
          <cell r="G24">
            <v>1258</v>
          </cell>
          <cell r="H24">
            <v>1610</v>
          </cell>
          <cell r="I24">
            <v>1697</v>
          </cell>
          <cell r="J24">
            <v>1662</v>
          </cell>
          <cell r="K24">
            <v>1623</v>
          </cell>
        </row>
        <row r="26">
          <cell r="A26" t="str">
            <v>Homes</v>
          </cell>
          <cell r="B26" t="str">
            <v>Total</v>
          </cell>
          <cell r="C26" t="str">
            <v>0 - 4</v>
          </cell>
          <cell r="D26" t="str">
            <v>5 - 9</v>
          </cell>
          <cell r="E26" t="str">
            <v>10 - 14</v>
          </cell>
          <cell r="F26" t="str">
            <v>15 - 19</v>
          </cell>
          <cell r="G26" t="str">
            <v>20 - 24</v>
          </cell>
          <cell r="H26" t="str">
            <v>25 - 29</v>
          </cell>
          <cell r="I26" t="str">
            <v>30 -34</v>
          </cell>
          <cell r="J26" t="str">
            <v>35 - 39</v>
          </cell>
          <cell r="K26" t="str">
            <v>40 - 44</v>
          </cell>
        </row>
        <row r="27">
          <cell r="A27" t="str">
            <v>València</v>
          </cell>
          <cell r="B27">
            <v>390152</v>
          </cell>
          <cell r="C27">
            <v>20252</v>
          </cell>
          <cell r="D27">
            <v>18206</v>
          </cell>
          <cell r="E27">
            <v>17647</v>
          </cell>
          <cell r="F27">
            <v>19035</v>
          </cell>
          <cell r="G27">
            <v>24636</v>
          </cell>
          <cell r="H27">
            <v>34606</v>
          </cell>
          <cell r="I27">
            <v>38398</v>
          </cell>
          <cell r="J27">
            <v>35618</v>
          </cell>
          <cell r="K27">
            <v>32730</v>
          </cell>
        </row>
        <row r="28">
          <cell r="A28" t="str">
            <v xml:space="preserve"> 1. Ciutat Vella</v>
          </cell>
          <cell r="B28">
            <v>12217</v>
          </cell>
          <cell r="C28">
            <v>574</v>
          </cell>
          <cell r="D28">
            <v>449</v>
          </cell>
          <cell r="E28">
            <v>423</v>
          </cell>
          <cell r="F28">
            <v>427</v>
          </cell>
          <cell r="G28">
            <v>635</v>
          </cell>
          <cell r="H28">
            <v>1074</v>
          </cell>
          <cell r="I28">
            <v>1338</v>
          </cell>
          <cell r="J28">
            <v>1272</v>
          </cell>
          <cell r="K28">
            <v>1063</v>
          </cell>
        </row>
        <row r="29">
          <cell r="A29" t="str">
            <v xml:space="preserve"> 2. l'Eixample</v>
          </cell>
          <cell r="B29">
            <v>20233</v>
          </cell>
          <cell r="C29">
            <v>1095</v>
          </cell>
          <cell r="D29">
            <v>933</v>
          </cell>
          <cell r="E29">
            <v>857</v>
          </cell>
          <cell r="F29">
            <v>864</v>
          </cell>
          <cell r="G29">
            <v>1175</v>
          </cell>
          <cell r="H29">
            <v>1539</v>
          </cell>
          <cell r="I29">
            <v>1913</v>
          </cell>
          <cell r="J29">
            <v>1869</v>
          </cell>
          <cell r="K29">
            <v>1742</v>
          </cell>
        </row>
        <row r="30">
          <cell r="A30" t="str">
            <v xml:space="preserve"> 3. Extramurs</v>
          </cell>
          <cell r="B30">
            <v>22898</v>
          </cell>
          <cell r="C30">
            <v>1127</v>
          </cell>
          <cell r="D30">
            <v>1035</v>
          </cell>
          <cell r="E30">
            <v>1006</v>
          </cell>
          <cell r="F30">
            <v>1010</v>
          </cell>
          <cell r="G30">
            <v>1335</v>
          </cell>
          <cell r="H30">
            <v>1815</v>
          </cell>
          <cell r="I30">
            <v>2062</v>
          </cell>
          <cell r="J30">
            <v>2033</v>
          </cell>
          <cell r="K30">
            <v>1915</v>
          </cell>
        </row>
        <row r="31">
          <cell r="A31" t="str">
            <v xml:space="preserve"> 4. Campanar</v>
          </cell>
          <cell r="B31">
            <v>16999</v>
          </cell>
          <cell r="C31">
            <v>908</v>
          </cell>
          <cell r="D31">
            <v>706</v>
          </cell>
          <cell r="E31">
            <v>710</v>
          </cell>
          <cell r="F31">
            <v>885</v>
          </cell>
          <cell r="G31">
            <v>1180</v>
          </cell>
          <cell r="H31">
            <v>1585</v>
          </cell>
          <cell r="I31">
            <v>1692</v>
          </cell>
          <cell r="J31">
            <v>1479</v>
          </cell>
          <cell r="K31">
            <v>1248</v>
          </cell>
        </row>
        <row r="32">
          <cell r="A32" t="str">
            <v xml:space="preserve"> 5. la Saïdia</v>
          </cell>
          <cell r="B32">
            <v>23301</v>
          </cell>
          <cell r="C32">
            <v>1128</v>
          </cell>
          <cell r="D32">
            <v>992</v>
          </cell>
          <cell r="E32">
            <v>1102</v>
          </cell>
          <cell r="F32">
            <v>1125</v>
          </cell>
          <cell r="G32">
            <v>1444</v>
          </cell>
          <cell r="H32">
            <v>2056</v>
          </cell>
          <cell r="I32">
            <v>2219</v>
          </cell>
          <cell r="J32">
            <v>2073</v>
          </cell>
          <cell r="K32">
            <v>1885</v>
          </cell>
        </row>
        <row r="33">
          <cell r="A33" t="str">
            <v xml:space="preserve"> 6. el Pla del Real</v>
          </cell>
          <cell r="B33">
            <v>14662</v>
          </cell>
          <cell r="C33">
            <v>757</v>
          </cell>
          <cell r="D33">
            <v>771</v>
          </cell>
          <cell r="E33">
            <v>739</v>
          </cell>
          <cell r="F33">
            <v>789</v>
          </cell>
          <cell r="G33">
            <v>935</v>
          </cell>
          <cell r="H33">
            <v>1261</v>
          </cell>
          <cell r="I33">
            <v>1342</v>
          </cell>
          <cell r="J33">
            <v>1175</v>
          </cell>
          <cell r="K33">
            <v>1050</v>
          </cell>
        </row>
        <row r="34">
          <cell r="A34" t="str">
            <v xml:space="preserve"> 7. l'Olivereta</v>
          </cell>
          <cell r="B34">
            <v>24207</v>
          </cell>
          <cell r="C34">
            <v>1204</v>
          </cell>
          <cell r="D34">
            <v>1064</v>
          </cell>
          <cell r="E34">
            <v>1043</v>
          </cell>
          <cell r="F34">
            <v>1140</v>
          </cell>
          <cell r="G34">
            <v>1406</v>
          </cell>
          <cell r="H34">
            <v>2130</v>
          </cell>
          <cell r="I34">
            <v>2362</v>
          </cell>
          <cell r="J34">
            <v>2258</v>
          </cell>
          <cell r="K34">
            <v>2101</v>
          </cell>
        </row>
        <row r="35">
          <cell r="A35" t="str">
            <v xml:space="preserve"> 8. Patraix</v>
          </cell>
          <cell r="B35">
            <v>28256</v>
          </cell>
          <cell r="C35">
            <v>1389</v>
          </cell>
          <cell r="D35">
            <v>1507</v>
          </cell>
          <cell r="E35">
            <v>1328</v>
          </cell>
          <cell r="F35">
            <v>1524</v>
          </cell>
          <cell r="G35">
            <v>1790</v>
          </cell>
          <cell r="H35">
            <v>2340</v>
          </cell>
          <cell r="I35">
            <v>2515</v>
          </cell>
          <cell r="J35">
            <v>2466</v>
          </cell>
          <cell r="K35">
            <v>2528</v>
          </cell>
        </row>
        <row r="36">
          <cell r="A36" t="str">
            <v xml:space="preserve"> 9. Jesús</v>
          </cell>
          <cell r="B36">
            <v>26567</v>
          </cell>
          <cell r="C36">
            <v>1242</v>
          </cell>
          <cell r="D36">
            <v>1060</v>
          </cell>
          <cell r="E36">
            <v>1209</v>
          </cell>
          <cell r="F36">
            <v>1373</v>
          </cell>
          <cell r="G36">
            <v>1785</v>
          </cell>
          <cell r="H36">
            <v>2539</v>
          </cell>
          <cell r="I36">
            <v>2790</v>
          </cell>
          <cell r="J36">
            <v>2326</v>
          </cell>
          <cell r="K36">
            <v>2191</v>
          </cell>
        </row>
        <row r="37">
          <cell r="A37" t="str">
            <v>10. Quatre Carreres</v>
          </cell>
          <cell r="B37">
            <v>36559</v>
          </cell>
          <cell r="C37">
            <v>1968</v>
          </cell>
          <cell r="D37">
            <v>1722</v>
          </cell>
          <cell r="E37">
            <v>1645</v>
          </cell>
          <cell r="F37">
            <v>1717</v>
          </cell>
          <cell r="G37">
            <v>2282</v>
          </cell>
          <cell r="H37">
            <v>3093</v>
          </cell>
          <cell r="I37">
            <v>3760</v>
          </cell>
          <cell r="J37">
            <v>3570</v>
          </cell>
          <cell r="K37">
            <v>3086</v>
          </cell>
        </row>
        <row r="38">
          <cell r="A38" t="str">
            <v>11. Poblats Marítims</v>
          </cell>
          <cell r="B38">
            <v>29364</v>
          </cell>
          <cell r="C38">
            <v>1528</v>
          </cell>
          <cell r="D38">
            <v>1427</v>
          </cell>
          <cell r="E38">
            <v>1342</v>
          </cell>
          <cell r="F38">
            <v>1359</v>
          </cell>
          <cell r="G38">
            <v>1944</v>
          </cell>
          <cell r="H38">
            <v>2718</v>
          </cell>
          <cell r="I38">
            <v>2854</v>
          </cell>
          <cell r="J38">
            <v>2626</v>
          </cell>
          <cell r="K38">
            <v>2507</v>
          </cell>
        </row>
        <row r="39">
          <cell r="A39" t="str">
            <v>12. Camins al Grau</v>
          </cell>
          <cell r="B39">
            <v>31713</v>
          </cell>
          <cell r="C39">
            <v>1965</v>
          </cell>
          <cell r="D39">
            <v>1694</v>
          </cell>
          <cell r="E39">
            <v>1412</v>
          </cell>
          <cell r="F39">
            <v>1457</v>
          </cell>
          <cell r="G39">
            <v>1907</v>
          </cell>
          <cell r="H39">
            <v>2709</v>
          </cell>
          <cell r="I39">
            <v>3189</v>
          </cell>
          <cell r="J39">
            <v>3393</v>
          </cell>
          <cell r="K39">
            <v>2987</v>
          </cell>
        </row>
        <row r="40">
          <cell r="A40" t="str">
            <v>13. Algirós</v>
          </cell>
          <cell r="B40">
            <v>19605</v>
          </cell>
          <cell r="C40">
            <v>845</v>
          </cell>
          <cell r="D40">
            <v>785</v>
          </cell>
          <cell r="E40">
            <v>884</v>
          </cell>
          <cell r="F40">
            <v>1081</v>
          </cell>
          <cell r="G40">
            <v>1409</v>
          </cell>
          <cell r="H40">
            <v>2025</v>
          </cell>
          <cell r="I40">
            <v>1848</v>
          </cell>
          <cell r="J40">
            <v>1406</v>
          </cell>
          <cell r="K40">
            <v>1393</v>
          </cell>
        </row>
        <row r="41">
          <cell r="A41" t="str">
            <v>14. Benimaclet</v>
          </cell>
          <cell r="B41">
            <v>14707</v>
          </cell>
          <cell r="C41">
            <v>609</v>
          </cell>
          <cell r="D41">
            <v>642</v>
          </cell>
          <cell r="E41">
            <v>744</v>
          </cell>
          <cell r="F41">
            <v>837</v>
          </cell>
          <cell r="G41">
            <v>1056</v>
          </cell>
          <cell r="H41">
            <v>1464</v>
          </cell>
          <cell r="I41">
            <v>1326</v>
          </cell>
          <cell r="J41">
            <v>1160</v>
          </cell>
          <cell r="K41">
            <v>1096</v>
          </cell>
        </row>
        <row r="42">
          <cell r="A42" t="str">
            <v>15. Rascanya</v>
          </cell>
          <cell r="B42">
            <v>26502</v>
          </cell>
          <cell r="C42">
            <v>1552</v>
          </cell>
          <cell r="D42">
            <v>1318</v>
          </cell>
          <cell r="E42">
            <v>1266</v>
          </cell>
          <cell r="F42">
            <v>1317</v>
          </cell>
          <cell r="G42">
            <v>1716</v>
          </cell>
          <cell r="H42">
            <v>2468</v>
          </cell>
          <cell r="I42">
            <v>2990</v>
          </cell>
          <cell r="J42">
            <v>2579</v>
          </cell>
          <cell r="K42">
            <v>2333</v>
          </cell>
        </row>
        <row r="43">
          <cell r="A43" t="str">
            <v>16. Benicalap</v>
          </cell>
          <cell r="B43">
            <v>21921</v>
          </cell>
          <cell r="C43">
            <v>1241</v>
          </cell>
          <cell r="D43">
            <v>1140</v>
          </cell>
          <cell r="E43">
            <v>1004</v>
          </cell>
          <cell r="F43">
            <v>1085</v>
          </cell>
          <cell r="G43">
            <v>1365</v>
          </cell>
          <cell r="H43">
            <v>2055</v>
          </cell>
          <cell r="I43">
            <v>2298</v>
          </cell>
          <cell r="J43">
            <v>2157</v>
          </cell>
          <cell r="K43">
            <v>1958</v>
          </cell>
        </row>
        <row r="44">
          <cell r="A44" t="str">
            <v>17. Pobles del Nord</v>
          </cell>
          <cell r="B44">
            <v>3123</v>
          </cell>
          <cell r="C44">
            <v>179</v>
          </cell>
          <cell r="D44">
            <v>159</v>
          </cell>
          <cell r="E44">
            <v>153</v>
          </cell>
          <cell r="F44">
            <v>173</v>
          </cell>
          <cell r="G44">
            <v>166</v>
          </cell>
          <cell r="H44">
            <v>227</v>
          </cell>
          <cell r="I44">
            <v>260</v>
          </cell>
          <cell r="J44">
            <v>259</v>
          </cell>
          <cell r="K44">
            <v>273</v>
          </cell>
        </row>
        <row r="45">
          <cell r="A45" t="str">
            <v>18. Pobles de l'Oest</v>
          </cell>
          <cell r="B45">
            <v>7036</v>
          </cell>
          <cell r="C45">
            <v>403</v>
          </cell>
          <cell r="D45">
            <v>361</v>
          </cell>
          <cell r="E45">
            <v>314</v>
          </cell>
          <cell r="F45">
            <v>328</v>
          </cell>
          <cell r="G45">
            <v>447</v>
          </cell>
          <cell r="H45">
            <v>660</v>
          </cell>
          <cell r="I45">
            <v>748</v>
          </cell>
          <cell r="J45">
            <v>689</v>
          </cell>
          <cell r="K45">
            <v>556</v>
          </cell>
        </row>
        <row r="46">
          <cell r="A46" t="str">
            <v>19. Pobles del Sud</v>
          </cell>
          <cell r="B46">
            <v>10282</v>
          </cell>
          <cell r="C46">
            <v>538</v>
          </cell>
          <cell r="D46">
            <v>441</v>
          </cell>
          <cell r="E46">
            <v>466</v>
          </cell>
          <cell r="F46">
            <v>544</v>
          </cell>
          <cell r="G46">
            <v>659</v>
          </cell>
          <cell r="H46">
            <v>848</v>
          </cell>
          <cell r="I46">
            <v>892</v>
          </cell>
          <cell r="J46">
            <v>828</v>
          </cell>
          <cell r="K46">
            <v>818</v>
          </cell>
        </row>
        <row r="48">
          <cell r="A48" t="str">
            <v>Dones</v>
          </cell>
          <cell r="B48" t="str">
            <v>Total</v>
          </cell>
          <cell r="C48" t="str">
            <v>0 - 4</v>
          </cell>
          <cell r="D48" t="str">
            <v>5 - 9</v>
          </cell>
          <cell r="E48" t="str">
            <v>10 - 14</v>
          </cell>
          <cell r="F48" t="str">
            <v>15 - 19</v>
          </cell>
          <cell r="G48" t="str">
            <v>20 - 24</v>
          </cell>
          <cell r="H48" t="str">
            <v>25 - 29</v>
          </cell>
          <cell r="I48" t="str">
            <v>30 -34</v>
          </cell>
          <cell r="J48" t="str">
            <v>35 - 39</v>
          </cell>
          <cell r="K48" t="str">
            <v>40 - 44</v>
          </cell>
        </row>
        <row r="49">
          <cell r="A49" t="str">
            <v>València</v>
          </cell>
          <cell r="B49">
            <v>419912</v>
          </cell>
          <cell r="C49">
            <v>19526</v>
          </cell>
          <cell r="D49">
            <v>17247</v>
          </cell>
          <cell r="E49">
            <v>16746</v>
          </cell>
          <cell r="F49">
            <v>18196</v>
          </cell>
          <cell r="G49">
            <v>23620</v>
          </cell>
          <cell r="H49">
            <v>32222</v>
          </cell>
          <cell r="I49">
            <v>35675</v>
          </cell>
          <cell r="J49">
            <v>33301</v>
          </cell>
          <cell r="K49">
            <v>32565</v>
          </cell>
        </row>
        <row r="50">
          <cell r="A50" t="str">
            <v xml:space="preserve"> 1. Ciutat Vella</v>
          </cell>
          <cell r="B50">
            <v>13571</v>
          </cell>
          <cell r="C50">
            <v>542</v>
          </cell>
          <cell r="D50">
            <v>409</v>
          </cell>
          <cell r="E50">
            <v>372</v>
          </cell>
          <cell r="F50">
            <v>428</v>
          </cell>
          <cell r="G50">
            <v>695</v>
          </cell>
          <cell r="H50">
            <v>1031</v>
          </cell>
          <cell r="I50">
            <v>1240</v>
          </cell>
          <cell r="J50">
            <v>1109</v>
          </cell>
          <cell r="K50">
            <v>949</v>
          </cell>
        </row>
        <row r="51">
          <cell r="A51" t="str">
            <v xml:space="preserve"> 2. l'Eixample</v>
          </cell>
          <cell r="B51">
            <v>23875</v>
          </cell>
          <cell r="C51">
            <v>1025</v>
          </cell>
          <cell r="D51">
            <v>919</v>
          </cell>
          <cell r="E51">
            <v>806</v>
          </cell>
          <cell r="F51">
            <v>824</v>
          </cell>
          <cell r="G51">
            <v>1144</v>
          </cell>
          <cell r="H51">
            <v>1516</v>
          </cell>
          <cell r="I51">
            <v>1854</v>
          </cell>
          <cell r="J51">
            <v>1823</v>
          </cell>
          <cell r="K51">
            <v>1851</v>
          </cell>
        </row>
        <row r="52">
          <cell r="A52" t="str">
            <v xml:space="preserve"> 3. Extramurs</v>
          </cell>
          <cell r="B52">
            <v>27273</v>
          </cell>
          <cell r="C52">
            <v>1114</v>
          </cell>
          <cell r="D52">
            <v>1039</v>
          </cell>
          <cell r="E52">
            <v>964</v>
          </cell>
          <cell r="F52">
            <v>972</v>
          </cell>
          <cell r="G52">
            <v>1287</v>
          </cell>
          <cell r="H52">
            <v>1778</v>
          </cell>
          <cell r="I52">
            <v>2024</v>
          </cell>
          <cell r="J52">
            <v>2183</v>
          </cell>
          <cell r="K52">
            <v>1941</v>
          </cell>
        </row>
        <row r="53">
          <cell r="A53" t="str">
            <v xml:space="preserve"> 4. Campanar</v>
          </cell>
          <cell r="B53">
            <v>18375</v>
          </cell>
          <cell r="C53">
            <v>924</v>
          </cell>
          <cell r="D53">
            <v>738</v>
          </cell>
          <cell r="E53">
            <v>682</v>
          </cell>
          <cell r="F53">
            <v>868</v>
          </cell>
          <cell r="G53">
            <v>1096</v>
          </cell>
          <cell r="H53">
            <v>1422</v>
          </cell>
          <cell r="I53">
            <v>1627</v>
          </cell>
          <cell r="J53">
            <v>1442</v>
          </cell>
          <cell r="K53">
            <v>1355</v>
          </cell>
        </row>
        <row r="54">
          <cell r="A54" t="str">
            <v xml:space="preserve"> 5. la Saïdia</v>
          </cell>
          <cell r="B54">
            <v>26188</v>
          </cell>
          <cell r="C54">
            <v>1032</v>
          </cell>
          <cell r="D54">
            <v>986</v>
          </cell>
          <cell r="E54">
            <v>989</v>
          </cell>
          <cell r="F54">
            <v>1077</v>
          </cell>
          <cell r="G54">
            <v>1473</v>
          </cell>
          <cell r="H54">
            <v>1996</v>
          </cell>
          <cell r="I54">
            <v>2177</v>
          </cell>
          <cell r="J54">
            <v>1935</v>
          </cell>
          <cell r="K54">
            <v>1924</v>
          </cell>
        </row>
        <row r="55">
          <cell r="A55" t="str">
            <v xml:space="preserve"> 6. el Pla del Real</v>
          </cell>
          <cell r="B55">
            <v>16885</v>
          </cell>
          <cell r="C55">
            <v>842</v>
          </cell>
          <cell r="D55">
            <v>759</v>
          </cell>
          <cell r="E55">
            <v>723</v>
          </cell>
          <cell r="F55">
            <v>760</v>
          </cell>
          <cell r="G55">
            <v>941</v>
          </cell>
          <cell r="H55">
            <v>1312</v>
          </cell>
          <cell r="I55">
            <v>1303</v>
          </cell>
          <cell r="J55">
            <v>1210</v>
          </cell>
          <cell r="K55">
            <v>1187</v>
          </cell>
        </row>
        <row r="56">
          <cell r="A56" t="str">
            <v xml:space="preserve"> 7. l'Olivereta</v>
          </cell>
          <cell r="B56">
            <v>26718</v>
          </cell>
          <cell r="C56">
            <v>1180</v>
          </cell>
          <cell r="D56">
            <v>1045</v>
          </cell>
          <cell r="E56">
            <v>1058</v>
          </cell>
          <cell r="F56">
            <v>1072</v>
          </cell>
          <cell r="G56">
            <v>1470</v>
          </cell>
          <cell r="H56">
            <v>1924</v>
          </cell>
          <cell r="I56">
            <v>2104</v>
          </cell>
          <cell r="J56">
            <v>2046</v>
          </cell>
          <cell r="K56">
            <v>2034</v>
          </cell>
        </row>
        <row r="57">
          <cell r="A57" t="str">
            <v xml:space="preserve"> 8. Patraix</v>
          </cell>
          <cell r="B57">
            <v>30389</v>
          </cell>
          <cell r="C57">
            <v>1374</v>
          </cell>
          <cell r="D57">
            <v>1292</v>
          </cell>
          <cell r="E57">
            <v>1346</v>
          </cell>
          <cell r="F57">
            <v>1411</v>
          </cell>
          <cell r="G57">
            <v>1680</v>
          </cell>
          <cell r="H57">
            <v>2262</v>
          </cell>
          <cell r="I57">
            <v>2465</v>
          </cell>
          <cell r="J57">
            <v>2441</v>
          </cell>
          <cell r="K57">
            <v>2638</v>
          </cell>
        </row>
        <row r="58">
          <cell r="A58" t="str">
            <v xml:space="preserve"> 9. Jesús</v>
          </cell>
          <cell r="B58">
            <v>27610</v>
          </cell>
          <cell r="C58">
            <v>1227</v>
          </cell>
          <cell r="D58">
            <v>1091</v>
          </cell>
          <cell r="E58">
            <v>1110</v>
          </cell>
          <cell r="F58">
            <v>1207</v>
          </cell>
          <cell r="G58">
            <v>1665</v>
          </cell>
          <cell r="H58">
            <v>2162</v>
          </cell>
          <cell r="I58">
            <v>2512</v>
          </cell>
          <cell r="J58">
            <v>2133</v>
          </cell>
          <cell r="K58">
            <v>2204</v>
          </cell>
        </row>
        <row r="59">
          <cell r="A59" t="str">
            <v>10. Quatre Carreres</v>
          </cell>
          <cell r="B59">
            <v>38701</v>
          </cell>
          <cell r="C59">
            <v>1823</v>
          </cell>
          <cell r="D59">
            <v>1673</v>
          </cell>
          <cell r="E59">
            <v>1558</v>
          </cell>
          <cell r="F59">
            <v>1640</v>
          </cell>
          <cell r="G59">
            <v>2175</v>
          </cell>
          <cell r="H59">
            <v>2961</v>
          </cell>
          <cell r="I59">
            <v>3390</v>
          </cell>
          <cell r="J59">
            <v>3198</v>
          </cell>
          <cell r="K59">
            <v>3171</v>
          </cell>
        </row>
        <row r="60">
          <cell r="A60" t="str">
            <v>11. Poblats Marítims</v>
          </cell>
          <cell r="B60">
            <v>30655</v>
          </cell>
          <cell r="C60">
            <v>1487</v>
          </cell>
          <cell r="D60">
            <v>1274</v>
          </cell>
          <cell r="E60">
            <v>1289</v>
          </cell>
          <cell r="F60">
            <v>1393</v>
          </cell>
          <cell r="G60">
            <v>1804</v>
          </cell>
          <cell r="H60">
            <v>2375</v>
          </cell>
          <cell r="I60">
            <v>2523</v>
          </cell>
          <cell r="J60">
            <v>2329</v>
          </cell>
          <cell r="K60">
            <v>2318</v>
          </cell>
        </row>
        <row r="61">
          <cell r="A61" t="str">
            <v>12. Camins al Grau</v>
          </cell>
          <cell r="B61">
            <v>32906</v>
          </cell>
          <cell r="C61">
            <v>1810</v>
          </cell>
          <cell r="D61">
            <v>1583</v>
          </cell>
          <cell r="E61">
            <v>1372</v>
          </cell>
          <cell r="F61">
            <v>1383</v>
          </cell>
          <cell r="G61">
            <v>1727</v>
          </cell>
          <cell r="H61">
            <v>2467</v>
          </cell>
          <cell r="I61">
            <v>3061</v>
          </cell>
          <cell r="J61">
            <v>3113</v>
          </cell>
          <cell r="K61">
            <v>2727</v>
          </cell>
        </row>
        <row r="62">
          <cell r="A62" t="str">
            <v>13. Algirós</v>
          </cell>
          <cell r="B62">
            <v>21072</v>
          </cell>
          <cell r="C62">
            <v>728</v>
          </cell>
          <cell r="D62">
            <v>747</v>
          </cell>
          <cell r="E62">
            <v>842</v>
          </cell>
          <cell r="F62">
            <v>1009</v>
          </cell>
          <cell r="G62">
            <v>1314</v>
          </cell>
          <cell r="H62">
            <v>1849</v>
          </cell>
          <cell r="I62">
            <v>1685</v>
          </cell>
          <cell r="J62">
            <v>1358</v>
          </cell>
          <cell r="K62">
            <v>1539</v>
          </cell>
        </row>
        <row r="63">
          <cell r="A63" t="str">
            <v>14. Benimaclet</v>
          </cell>
          <cell r="B63">
            <v>16082</v>
          </cell>
          <cell r="C63">
            <v>646</v>
          </cell>
          <cell r="D63">
            <v>639</v>
          </cell>
          <cell r="E63">
            <v>668</v>
          </cell>
          <cell r="F63">
            <v>799</v>
          </cell>
          <cell r="G63">
            <v>1031</v>
          </cell>
          <cell r="H63">
            <v>1437</v>
          </cell>
          <cell r="I63">
            <v>1289</v>
          </cell>
          <cell r="J63">
            <v>1045</v>
          </cell>
          <cell r="K63">
            <v>1212</v>
          </cell>
        </row>
        <row r="64">
          <cell r="A64" t="str">
            <v>15. Rascanya</v>
          </cell>
          <cell r="B64">
            <v>26685</v>
          </cell>
          <cell r="C64">
            <v>1592</v>
          </cell>
          <cell r="D64">
            <v>1165</v>
          </cell>
          <cell r="E64">
            <v>1156</v>
          </cell>
          <cell r="F64">
            <v>1288</v>
          </cell>
          <cell r="G64">
            <v>1582</v>
          </cell>
          <cell r="H64">
            <v>2247</v>
          </cell>
          <cell r="I64">
            <v>2636</v>
          </cell>
          <cell r="J64">
            <v>2297</v>
          </cell>
          <cell r="K64">
            <v>2115</v>
          </cell>
        </row>
        <row r="65">
          <cell r="A65" t="str">
            <v>16. Benicalap</v>
          </cell>
          <cell r="B65">
            <v>22094</v>
          </cell>
          <cell r="C65">
            <v>1140</v>
          </cell>
          <cell r="D65">
            <v>993</v>
          </cell>
          <cell r="E65">
            <v>935</v>
          </cell>
          <cell r="F65">
            <v>1033</v>
          </cell>
          <cell r="G65">
            <v>1314</v>
          </cell>
          <cell r="H65">
            <v>1902</v>
          </cell>
          <cell r="I65">
            <v>2065</v>
          </cell>
          <cell r="J65">
            <v>1902</v>
          </cell>
          <cell r="K65">
            <v>1795</v>
          </cell>
        </row>
        <row r="66">
          <cell r="A66" t="str">
            <v>17. Pobles del Nord</v>
          </cell>
          <cell r="B66">
            <v>3370</v>
          </cell>
          <cell r="C66">
            <v>179</v>
          </cell>
          <cell r="D66">
            <v>137</v>
          </cell>
          <cell r="E66">
            <v>123</v>
          </cell>
          <cell r="F66">
            <v>169</v>
          </cell>
          <cell r="G66">
            <v>171</v>
          </cell>
          <cell r="H66">
            <v>214</v>
          </cell>
          <cell r="I66">
            <v>247</v>
          </cell>
          <cell r="J66">
            <v>277</v>
          </cell>
          <cell r="K66">
            <v>272</v>
          </cell>
        </row>
        <row r="67">
          <cell r="A67" t="str">
            <v>18. Pobles de l'Oest</v>
          </cell>
          <cell r="B67">
            <v>7147</v>
          </cell>
          <cell r="C67">
            <v>379</v>
          </cell>
          <cell r="D67">
            <v>319</v>
          </cell>
          <cell r="E67">
            <v>289</v>
          </cell>
          <cell r="F67">
            <v>364</v>
          </cell>
          <cell r="G67">
            <v>452</v>
          </cell>
          <cell r="H67">
            <v>605</v>
          </cell>
          <cell r="I67">
            <v>668</v>
          </cell>
          <cell r="J67">
            <v>626</v>
          </cell>
          <cell r="K67">
            <v>528</v>
          </cell>
        </row>
        <row r="68">
          <cell r="A68" t="str">
            <v>19. Pobles del Sud</v>
          </cell>
          <cell r="B68">
            <v>10316</v>
          </cell>
          <cell r="C68">
            <v>482</v>
          </cell>
          <cell r="D68">
            <v>439</v>
          </cell>
          <cell r="E68">
            <v>464</v>
          </cell>
          <cell r="F68">
            <v>499</v>
          </cell>
          <cell r="G68">
            <v>599</v>
          </cell>
          <cell r="H68">
            <v>762</v>
          </cell>
          <cell r="I68">
            <v>805</v>
          </cell>
          <cell r="J68">
            <v>834</v>
          </cell>
          <cell r="K68">
            <v>805</v>
          </cell>
        </row>
        <row r="70">
          <cell r="A70" t="str">
            <v>(Continuació)</v>
          </cell>
        </row>
        <row r="71">
          <cell r="B71" t="str">
            <v>45 - 49</v>
          </cell>
          <cell r="C71" t="str">
            <v>50 - 54</v>
          </cell>
          <cell r="D71" t="str">
            <v>55 - 59</v>
          </cell>
          <cell r="E71" t="str">
            <v>60 - 64</v>
          </cell>
          <cell r="F71" t="str">
            <v>65 - 69</v>
          </cell>
          <cell r="G71" t="str">
            <v>70 - 74</v>
          </cell>
          <cell r="H71" t="str">
            <v>75 - 79</v>
          </cell>
          <cell r="I71" t="str">
            <v>80 - 84</v>
          </cell>
          <cell r="J71" t="str">
            <v>85 - 89</v>
          </cell>
          <cell r="K71" t="str">
            <v>90 i més</v>
          </cell>
        </row>
        <row r="72">
          <cell r="A72" t="str">
            <v>València</v>
          </cell>
          <cell r="B72">
            <v>58598</v>
          </cell>
          <cell r="C72">
            <v>50579</v>
          </cell>
          <cell r="D72">
            <v>47638</v>
          </cell>
          <cell r="E72">
            <v>43261</v>
          </cell>
          <cell r="F72">
            <v>35383</v>
          </cell>
          <cell r="G72">
            <v>34936</v>
          </cell>
          <cell r="H72">
            <v>30581</v>
          </cell>
          <cell r="I72">
            <v>21817</v>
          </cell>
          <cell r="J72">
            <v>11658</v>
          </cell>
          <cell r="K72">
            <v>5387</v>
          </cell>
        </row>
        <row r="73">
          <cell r="A73" t="str">
            <v xml:space="preserve"> 1. Ciutat Vella</v>
          </cell>
          <cell r="B73">
            <v>1720</v>
          </cell>
          <cell r="C73">
            <v>1526</v>
          </cell>
          <cell r="D73">
            <v>1484</v>
          </cell>
          <cell r="E73">
            <v>1431</v>
          </cell>
          <cell r="F73">
            <v>1182</v>
          </cell>
          <cell r="G73">
            <v>1179</v>
          </cell>
          <cell r="H73">
            <v>1277</v>
          </cell>
          <cell r="I73">
            <v>953</v>
          </cell>
          <cell r="J73">
            <v>637</v>
          </cell>
          <cell r="K73">
            <v>369</v>
          </cell>
        </row>
        <row r="74">
          <cell r="A74" t="str">
            <v xml:space="preserve"> 2. l'Eixample</v>
          </cell>
          <cell r="B74">
            <v>3097</v>
          </cell>
          <cell r="C74">
            <v>2644</v>
          </cell>
          <cell r="D74">
            <v>2464</v>
          </cell>
          <cell r="E74">
            <v>2378</v>
          </cell>
          <cell r="F74">
            <v>2129</v>
          </cell>
          <cell r="G74">
            <v>2186</v>
          </cell>
          <cell r="H74">
            <v>2122</v>
          </cell>
          <cell r="I74">
            <v>1775</v>
          </cell>
          <cell r="J74">
            <v>980</v>
          </cell>
          <cell r="K74">
            <v>584</v>
          </cell>
        </row>
        <row r="75">
          <cell r="A75" t="str">
            <v xml:space="preserve"> 3. Extramurs</v>
          </cell>
          <cell r="B75">
            <v>3610</v>
          </cell>
          <cell r="C75">
            <v>3140</v>
          </cell>
          <cell r="D75">
            <v>2800</v>
          </cell>
          <cell r="E75">
            <v>2715</v>
          </cell>
          <cell r="F75">
            <v>2458</v>
          </cell>
          <cell r="G75">
            <v>2571</v>
          </cell>
          <cell r="H75">
            <v>2548</v>
          </cell>
          <cell r="I75">
            <v>1976</v>
          </cell>
          <cell r="J75">
            <v>1135</v>
          </cell>
          <cell r="K75">
            <v>578</v>
          </cell>
        </row>
        <row r="76">
          <cell r="A76" t="str">
            <v xml:space="preserve"> 4. Campanar</v>
          </cell>
          <cell r="B76">
            <v>2532</v>
          </cell>
          <cell r="C76">
            <v>2554</v>
          </cell>
          <cell r="D76">
            <v>2381</v>
          </cell>
          <cell r="E76">
            <v>2165</v>
          </cell>
          <cell r="F76">
            <v>1516</v>
          </cell>
          <cell r="G76">
            <v>1285</v>
          </cell>
          <cell r="H76">
            <v>1052</v>
          </cell>
          <cell r="I76">
            <v>741</v>
          </cell>
          <cell r="J76">
            <v>421</v>
          </cell>
          <cell r="K76">
            <v>180</v>
          </cell>
        </row>
        <row r="77">
          <cell r="A77" t="str">
            <v xml:space="preserve"> 5. la Saïdia</v>
          </cell>
          <cell r="B77">
            <v>3434</v>
          </cell>
          <cell r="C77">
            <v>2926</v>
          </cell>
          <cell r="D77">
            <v>2810</v>
          </cell>
          <cell r="E77">
            <v>2782</v>
          </cell>
          <cell r="F77">
            <v>2461</v>
          </cell>
          <cell r="G77">
            <v>2378</v>
          </cell>
          <cell r="H77">
            <v>2192</v>
          </cell>
          <cell r="I77">
            <v>1592</v>
          </cell>
          <cell r="J77">
            <v>864</v>
          </cell>
          <cell r="K77">
            <v>437</v>
          </cell>
        </row>
        <row r="78">
          <cell r="A78" t="str">
            <v xml:space="preserve"> 6. el Pla del Real</v>
          </cell>
          <cell r="B78">
            <v>2139</v>
          </cell>
          <cell r="C78">
            <v>1924</v>
          </cell>
          <cell r="D78">
            <v>1965</v>
          </cell>
          <cell r="E78">
            <v>1976</v>
          </cell>
          <cell r="F78">
            <v>1583</v>
          </cell>
          <cell r="G78">
            <v>1435</v>
          </cell>
          <cell r="H78">
            <v>1113</v>
          </cell>
          <cell r="I78">
            <v>839</v>
          </cell>
          <cell r="J78">
            <v>478</v>
          </cell>
          <cell r="K78">
            <v>239</v>
          </cell>
        </row>
        <row r="79">
          <cell r="A79" t="str">
            <v xml:space="preserve"> 7. l'Olivereta</v>
          </cell>
          <cell r="B79">
            <v>3633</v>
          </cell>
          <cell r="C79">
            <v>2734</v>
          </cell>
          <cell r="D79">
            <v>2716</v>
          </cell>
          <cell r="E79">
            <v>2639</v>
          </cell>
          <cell r="F79">
            <v>2506</v>
          </cell>
          <cell r="G79">
            <v>2686</v>
          </cell>
          <cell r="H79">
            <v>2493</v>
          </cell>
          <cell r="I79">
            <v>1653</v>
          </cell>
          <cell r="J79">
            <v>862</v>
          </cell>
          <cell r="K79">
            <v>362</v>
          </cell>
        </row>
        <row r="80">
          <cell r="A80" t="str">
            <v xml:space="preserve"> 8. Patraix</v>
          </cell>
          <cell r="B80">
            <v>4738</v>
          </cell>
          <cell r="C80">
            <v>4050</v>
          </cell>
          <cell r="D80">
            <v>3841</v>
          </cell>
          <cell r="E80">
            <v>3045</v>
          </cell>
          <cell r="F80">
            <v>2245</v>
          </cell>
          <cell r="G80">
            <v>2172</v>
          </cell>
          <cell r="H80">
            <v>1908</v>
          </cell>
          <cell r="I80">
            <v>1376</v>
          </cell>
          <cell r="J80">
            <v>708</v>
          </cell>
          <cell r="K80">
            <v>266</v>
          </cell>
        </row>
        <row r="81">
          <cell r="A81" t="str">
            <v xml:space="preserve"> 9. Jesús</v>
          </cell>
          <cell r="B81">
            <v>4014</v>
          </cell>
          <cell r="C81">
            <v>3551</v>
          </cell>
          <cell r="D81">
            <v>3318</v>
          </cell>
          <cell r="E81">
            <v>2725</v>
          </cell>
          <cell r="F81">
            <v>2319</v>
          </cell>
          <cell r="G81">
            <v>2231</v>
          </cell>
          <cell r="H81">
            <v>1947</v>
          </cell>
          <cell r="I81">
            <v>1285</v>
          </cell>
          <cell r="J81">
            <v>688</v>
          </cell>
          <cell r="K81">
            <v>273</v>
          </cell>
        </row>
        <row r="82">
          <cell r="A82" t="str">
            <v>10. Quatre Carreres</v>
          </cell>
          <cell r="B82">
            <v>5260</v>
          </cell>
          <cell r="C82">
            <v>4393</v>
          </cell>
          <cell r="D82">
            <v>4287</v>
          </cell>
          <cell r="E82">
            <v>4242</v>
          </cell>
          <cell r="F82">
            <v>3509</v>
          </cell>
          <cell r="G82">
            <v>3291</v>
          </cell>
          <cell r="H82">
            <v>2689</v>
          </cell>
          <cell r="I82">
            <v>1770</v>
          </cell>
          <cell r="J82">
            <v>963</v>
          </cell>
          <cell r="K82">
            <v>424</v>
          </cell>
        </row>
        <row r="83">
          <cell r="A83" t="str">
            <v>11. Poblats Marítims</v>
          </cell>
          <cell r="B83">
            <v>4336</v>
          </cell>
          <cell r="C83">
            <v>3788</v>
          </cell>
          <cell r="D83">
            <v>3372</v>
          </cell>
          <cell r="E83">
            <v>2923</v>
          </cell>
          <cell r="F83">
            <v>2481</v>
          </cell>
          <cell r="G83">
            <v>2710</v>
          </cell>
          <cell r="H83">
            <v>2398</v>
          </cell>
          <cell r="I83">
            <v>1747</v>
          </cell>
          <cell r="J83">
            <v>792</v>
          </cell>
          <cell r="K83">
            <v>375</v>
          </cell>
        </row>
        <row r="84">
          <cell r="A84" t="str">
            <v>12. Camins al Grau</v>
          </cell>
          <cell r="B84">
            <v>4766</v>
          </cell>
          <cell r="C84">
            <v>3890</v>
          </cell>
          <cell r="D84">
            <v>3449</v>
          </cell>
          <cell r="E84">
            <v>3097</v>
          </cell>
          <cell r="F84">
            <v>2573</v>
          </cell>
          <cell r="G84">
            <v>2397</v>
          </cell>
          <cell r="H84">
            <v>1991</v>
          </cell>
          <cell r="I84">
            <v>1432</v>
          </cell>
          <cell r="J84">
            <v>754</v>
          </cell>
          <cell r="K84">
            <v>314</v>
          </cell>
        </row>
        <row r="85">
          <cell r="A85" t="str">
            <v>13. Algirós</v>
          </cell>
          <cell r="B85">
            <v>3150</v>
          </cell>
          <cell r="C85">
            <v>2880</v>
          </cell>
          <cell r="D85">
            <v>2961</v>
          </cell>
          <cell r="E85">
            <v>2500</v>
          </cell>
          <cell r="F85">
            <v>1726</v>
          </cell>
          <cell r="G85">
            <v>1640</v>
          </cell>
          <cell r="H85">
            <v>1379</v>
          </cell>
          <cell r="I85">
            <v>947</v>
          </cell>
          <cell r="J85">
            <v>534</v>
          </cell>
          <cell r="K85">
            <v>213</v>
          </cell>
        </row>
        <row r="86">
          <cell r="A86" t="str">
            <v>14. Benimaclet</v>
          </cell>
          <cell r="B86">
            <v>2394</v>
          </cell>
          <cell r="C86">
            <v>2206</v>
          </cell>
          <cell r="D86">
            <v>2033</v>
          </cell>
          <cell r="E86">
            <v>1619</v>
          </cell>
          <cell r="F86">
            <v>1290</v>
          </cell>
          <cell r="G86">
            <v>1248</v>
          </cell>
          <cell r="H86">
            <v>1029</v>
          </cell>
          <cell r="I86">
            <v>701</v>
          </cell>
          <cell r="J86">
            <v>416</v>
          </cell>
          <cell r="K86">
            <v>153</v>
          </cell>
        </row>
        <row r="87">
          <cell r="A87" t="str">
            <v>15. Rascanya</v>
          </cell>
          <cell r="B87">
            <v>3592</v>
          </cell>
          <cell r="C87">
            <v>3022</v>
          </cell>
          <cell r="D87">
            <v>2718</v>
          </cell>
          <cell r="E87">
            <v>2607</v>
          </cell>
          <cell r="F87">
            <v>2055</v>
          </cell>
          <cell r="G87">
            <v>2118</v>
          </cell>
          <cell r="H87">
            <v>1709</v>
          </cell>
          <cell r="I87">
            <v>1049</v>
          </cell>
          <cell r="J87">
            <v>496</v>
          </cell>
          <cell r="K87">
            <v>204</v>
          </cell>
        </row>
        <row r="88">
          <cell r="A88" t="str">
            <v>16. Benicalap</v>
          </cell>
          <cell r="B88">
            <v>3048</v>
          </cell>
          <cell r="C88">
            <v>2622</v>
          </cell>
          <cell r="D88">
            <v>2497</v>
          </cell>
          <cell r="E88">
            <v>2231</v>
          </cell>
          <cell r="F88">
            <v>1692</v>
          </cell>
          <cell r="G88">
            <v>1677</v>
          </cell>
          <cell r="H88">
            <v>1315</v>
          </cell>
          <cell r="I88">
            <v>933</v>
          </cell>
          <cell r="J88">
            <v>410</v>
          </cell>
          <cell r="K88">
            <v>208</v>
          </cell>
        </row>
        <row r="89">
          <cell r="A89" t="str">
            <v>17. Pobles del Nord</v>
          </cell>
          <cell r="B89">
            <v>489</v>
          </cell>
          <cell r="C89">
            <v>420</v>
          </cell>
          <cell r="D89">
            <v>381</v>
          </cell>
          <cell r="E89">
            <v>348</v>
          </cell>
          <cell r="F89">
            <v>265</v>
          </cell>
          <cell r="G89">
            <v>304</v>
          </cell>
          <cell r="H89">
            <v>269</v>
          </cell>
          <cell r="I89">
            <v>190</v>
          </cell>
          <cell r="J89">
            <v>145</v>
          </cell>
          <cell r="K89">
            <v>44</v>
          </cell>
        </row>
        <row r="90">
          <cell r="A90" t="str">
            <v>18. Pobles de l'Oest</v>
          </cell>
          <cell r="B90">
            <v>1043</v>
          </cell>
          <cell r="C90">
            <v>885</v>
          </cell>
          <cell r="D90">
            <v>782</v>
          </cell>
          <cell r="E90">
            <v>755</v>
          </cell>
          <cell r="F90">
            <v>490</v>
          </cell>
          <cell r="G90">
            <v>577</v>
          </cell>
          <cell r="H90">
            <v>413</v>
          </cell>
          <cell r="I90">
            <v>305</v>
          </cell>
          <cell r="J90">
            <v>134</v>
          </cell>
          <cell r="K90">
            <v>63</v>
          </cell>
        </row>
        <row r="91">
          <cell r="A91" t="str">
            <v>19. Pobles del Sud</v>
          </cell>
          <cell r="B91">
            <v>1603</v>
          </cell>
          <cell r="C91">
            <v>1424</v>
          </cell>
          <cell r="D91">
            <v>1379</v>
          </cell>
          <cell r="E91">
            <v>1083</v>
          </cell>
          <cell r="F91">
            <v>903</v>
          </cell>
          <cell r="G91">
            <v>851</v>
          </cell>
          <cell r="H91">
            <v>737</v>
          </cell>
          <cell r="I91">
            <v>553</v>
          </cell>
          <cell r="J91">
            <v>241</v>
          </cell>
          <cell r="K91">
            <v>101</v>
          </cell>
        </row>
        <row r="93">
          <cell r="A93" t="str">
            <v>Homes</v>
          </cell>
          <cell r="B93" t="str">
            <v>45 - 49</v>
          </cell>
          <cell r="C93" t="str">
            <v>50 - 54</v>
          </cell>
          <cell r="D93" t="str">
            <v>55 - 59</v>
          </cell>
          <cell r="E93" t="str">
            <v>60 - 64</v>
          </cell>
          <cell r="F93" t="str">
            <v>65 - 69</v>
          </cell>
          <cell r="G93" t="str">
            <v>70 - 74</v>
          </cell>
          <cell r="H93" t="str">
            <v>75 - 79</v>
          </cell>
          <cell r="I93" t="str">
            <v>80 - 84</v>
          </cell>
          <cell r="J93" t="str">
            <v>85 - 89</v>
          </cell>
          <cell r="K93" t="str">
            <v>90 i més</v>
          </cell>
        </row>
        <row r="94">
          <cell r="A94" t="str">
            <v>València</v>
          </cell>
          <cell r="B94">
            <v>28446</v>
          </cell>
          <cell r="C94">
            <v>23729</v>
          </cell>
          <cell r="D94">
            <v>22129</v>
          </cell>
          <cell r="E94">
            <v>19715</v>
          </cell>
          <cell r="F94">
            <v>15699</v>
          </cell>
          <cell r="G94">
            <v>14928</v>
          </cell>
          <cell r="H94">
            <v>12039</v>
          </cell>
          <cell r="I94">
            <v>7587</v>
          </cell>
          <cell r="J94">
            <v>3375</v>
          </cell>
          <cell r="K94">
            <v>1377</v>
          </cell>
        </row>
        <row r="95">
          <cell r="A95" t="str">
            <v xml:space="preserve"> 1. Ciutat Vella</v>
          </cell>
          <cell r="B95">
            <v>850</v>
          </cell>
          <cell r="C95">
            <v>741</v>
          </cell>
          <cell r="D95">
            <v>716</v>
          </cell>
          <cell r="E95">
            <v>652</v>
          </cell>
          <cell r="F95">
            <v>520</v>
          </cell>
          <cell r="G95">
            <v>451</v>
          </cell>
          <cell r="H95">
            <v>484</v>
          </cell>
          <cell r="I95">
            <v>305</v>
          </cell>
          <cell r="J95">
            <v>162</v>
          </cell>
          <cell r="K95">
            <v>81</v>
          </cell>
        </row>
        <row r="96">
          <cell r="A96" t="str">
            <v xml:space="preserve"> 2. l'Eixample</v>
          </cell>
          <cell r="B96">
            <v>1506</v>
          </cell>
          <cell r="C96">
            <v>1169</v>
          </cell>
          <cell r="D96">
            <v>1150</v>
          </cell>
          <cell r="E96">
            <v>993</v>
          </cell>
          <cell r="F96">
            <v>911</v>
          </cell>
          <cell r="G96">
            <v>848</v>
          </cell>
          <cell r="H96">
            <v>763</v>
          </cell>
          <cell r="I96">
            <v>541</v>
          </cell>
          <cell r="J96">
            <v>244</v>
          </cell>
          <cell r="K96">
            <v>121</v>
          </cell>
        </row>
        <row r="97">
          <cell r="A97" t="str">
            <v xml:space="preserve"> 3. Extramurs</v>
          </cell>
          <cell r="B97">
            <v>1728</v>
          </cell>
          <cell r="C97">
            <v>1408</v>
          </cell>
          <cell r="D97">
            <v>1226</v>
          </cell>
          <cell r="E97">
            <v>1143</v>
          </cell>
          <cell r="F97">
            <v>1003</v>
          </cell>
          <cell r="G97">
            <v>1026</v>
          </cell>
          <cell r="H97">
            <v>920</v>
          </cell>
          <cell r="I97">
            <v>646</v>
          </cell>
          <cell r="J97">
            <v>303</v>
          </cell>
          <cell r="K97">
            <v>157</v>
          </cell>
        </row>
        <row r="98">
          <cell r="A98" t="str">
            <v xml:space="preserve"> 4. Campanar</v>
          </cell>
          <cell r="B98">
            <v>1173</v>
          </cell>
          <cell r="C98">
            <v>1156</v>
          </cell>
          <cell r="D98">
            <v>1114</v>
          </cell>
          <cell r="E98">
            <v>1020</v>
          </cell>
          <cell r="F98">
            <v>716</v>
          </cell>
          <cell r="G98">
            <v>564</v>
          </cell>
          <cell r="H98">
            <v>429</v>
          </cell>
          <cell r="I98">
            <v>266</v>
          </cell>
          <cell r="J98">
            <v>120</v>
          </cell>
          <cell r="K98">
            <v>48</v>
          </cell>
        </row>
        <row r="99">
          <cell r="A99" t="str">
            <v xml:space="preserve"> 5. la Saïdia</v>
          </cell>
          <cell r="B99">
            <v>1628</v>
          </cell>
          <cell r="C99">
            <v>1381</v>
          </cell>
          <cell r="D99">
            <v>1243</v>
          </cell>
          <cell r="E99">
            <v>1212</v>
          </cell>
          <cell r="F99">
            <v>1074</v>
          </cell>
          <cell r="G99">
            <v>1004</v>
          </cell>
          <cell r="H99">
            <v>822</v>
          </cell>
          <cell r="I99">
            <v>570</v>
          </cell>
          <cell r="J99">
            <v>231</v>
          </cell>
          <cell r="K99">
            <v>112</v>
          </cell>
        </row>
        <row r="100">
          <cell r="A100" t="str">
            <v xml:space="preserve"> 6. el Pla del Real</v>
          </cell>
          <cell r="B100">
            <v>981</v>
          </cell>
          <cell r="C100">
            <v>845</v>
          </cell>
          <cell r="D100">
            <v>870</v>
          </cell>
          <cell r="E100">
            <v>853</v>
          </cell>
          <cell r="F100">
            <v>709</v>
          </cell>
          <cell r="G100">
            <v>625</v>
          </cell>
          <cell r="H100">
            <v>453</v>
          </cell>
          <cell r="I100">
            <v>302</v>
          </cell>
          <cell r="J100">
            <v>142</v>
          </cell>
          <cell r="K100">
            <v>63</v>
          </cell>
        </row>
        <row r="101">
          <cell r="A101" t="str">
            <v xml:space="preserve"> 7. l'Olivereta</v>
          </cell>
          <cell r="B101">
            <v>1752</v>
          </cell>
          <cell r="C101">
            <v>1298</v>
          </cell>
          <cell r="D101">
            <v>1222</v>
          </cell>
          <cell r="E101">
            <v>1155</v>
          </cell>
          <cell r="F101">
            <v>1049</v>
          </cell>
          <cell r="G101">
            <v>1124</v>
          </cell>
          <cell r="H101">
            <v>971</v>
          </cell>
          <cell r="I101">
            <v>579</v>
          </cell>
          <cell r="J101">
            <v>253</v>
          </cell>
          <cell r="K101">
            <v>96</v>
          </cell>
        </row>
        <row r="102">
          <cell r="A102" t="str">
            <v xml:space="preserve"> 8. Patraix</v>
          </cell>
          <cell r="B102">
            <v>2309</v>
          </cell>
          <cell r="C102">
            <v>1815</v>
          </cell>
          <cell r="D102">
            <v>1814</v>
          </cell>
          <cell r="E102">
            <v>1424</v>
          </cell>
          <cell r="F102">
            <v>1041</v>
          </cell>
          <cell r="G102">
            <v>942</v>
          </cell>
          <cell r="H102">
            <v>727</v>
          </cell>
          <cell r="I102">
            <v>498</v>
          </cell>
          <cell r="J102">
            <v>224</v>
          </cell>
          <cell r="K102">
            <v>75</v>
          </cell>
        </row>
        <row r="103">
          <cell r="A103" t="str">
            <v xml:space="preserve"> 9. Jesús</v>
          </cell>
          <cell r="B103">
            <v>1949</v>
          </cell>
          <cell r="C103">
            <v>1735</v>
          </cell>
          <cell r="D103">
            <v>1584</v>
          </cell>
          <cell r="E103">
            <v>1227</v>
          </cell>
          <cell r="F103">
            <v>1054</v>
          </cell>
          <cell r="G103">
            <v>1040</v>
          </cell>
          <cell r="H103">
            <v>757</v>
          </cell>
          <cell r="I103">
            <v>444</v>
          </cell>
          <cell r="J103">
            <v>182</v>
          </cell>
          <cell r="K103">
            <v>80</v>
          </cell>
        </row>
        <row r="104">
          <cell r="A104" t="str">
            <v>10. Quatre Carreres</v>
          </cell>
          <cell r="B104">
            <v>2627</v>
          </cell>
          <cell r="C104">
            <v>2056</v>
          </cell>
          <cell r="D104">
            <v>1985</v>
          </cell>
          <cell r="E104">
            <v>1977</v>
          </cell>
          <cell r="F104">
            <v>1541</v>
          </cell>
          <cell r="G104">
            <v>1426</v>
          </cell>
          <cell r="H104">
            <v>1082</v>
          </cell>
          <cell r="I104">
            <v>618</v>
          </cell>
          <cell r="J104">
            <v>290</v>
          </cell>
          <cell r="K104">
            <v>114</v>
          </cell>
        </row>
        <row r="105">
          <cell r="A105" t="str">
            <v>11. Poblats Marítims</v>
          </cell>
          <cell r="B105">
            <v>2127</v>
          </cell>
          <cell r="C105">
            <v>1884</v>
          </cell>
          <cell r="D105">
            <v>1623</v>
          </cell>
          <cell r="E105">
            <v>1314</v>
          </cell>
          <cell r="F105">
            <v>1092</v>
          </cell>
          <cell r="G105">
            <v>1139</v>
          </cell>
          <cell r="H105">
            <v>959</v>
          </cell>
          <cell r="I105">
            <v>610</v>
          </cell>
          <cell r="J105">
            <v>225</v>
          </cell>
          <cell r="K105">
            <v>86</v>
          </cell>
        </row>
        <row r="106">
          <cell r="A106" t="str">
            <v>12. Camins al Grau</v>
          </cell>
          <cell r="B106">
            <v>2348</v>
          </cell>
          <cell r="C106">
            <v>1845</v>
          </cell>
          <cell r="D106">
            <v>1624</v>
          </cell>
          <cell r="E106">
            <v>1424</v>
          </cell>
          <cell r="F106">
            <v>1128</v>
          </cell>
          <cell r="G106">
            <v>1028</v>
          </cell>
          <cell r="H106">
            <v>818</v>
          </cell>
          <cell r="I106">
            <v>484</v>
          </cell>
          <cell r="J106">
            <v>231</v>
          </cell>
          <cell r="K106">
            <v>70</v>
          </cell>
        </row>
        <row r="107">
          <cell r="A107" t="str">
            <v>13. Algirós</v>
          </cell>
          <cell r="B107">
            <v>1485</v>
          </cell>
          <cell r="C107">
            <v>1270</v>
          </cell>
          <cell r="D107">
            <v>1330</v>
          </cell>
          <cell r="E107">
            <v>1225</v>
          </cell>
          <cell r="F107">
            <v>765</v>
          </cell>
          <cell r="G107">
            <v>720</v>
          </cell>
          <cell r="H107">
            <v>574</v>
          </cell>
          <cell r="I107">
            <v>332</v>
          </cell>
          <cell r="J107">
            <v>174</v>
          </cell>
          <cell r="K107">
            <v>54</v>
          </cell>
        </row>
        <row r="108">
          <cell r="A108" t="str">
            <v>14. Benimaclet</v>
          </cell>
          <cell r="B108">
            <v>1102</v>
          </cell>
          <cell r="C108">
            <v>1030</v>
          </cell>
          <cell r="D108">
            <v>934</v>
          </cell>
          <cell r="E108">
            <v>735</v>
          </cell>
          <cell r="F108">
            <v>589</v>
          </cell>
          <cell r="G108">
            <v>527</v>
          </cell>
          <cell r="H108">
            <v>437</v>
          </cell>
          <cell r="I108">
            <v>253</v>
          </cell>
          <cell r="J108">
            <v>127</v>
          </cell>
          <cell r="K108">
            <v>39</v>
          </cell>
        </row>
        <row r="109">
          <cell r="A109" t="str">
            <v>15. Rascanya</v>
          </cell>
          <cell r="B109">
            <v>1803</v>
          </cell>
          <cell r="C109">
            <v>1462</v>
          </cell>
          <cell r="D109">
            <v>1256</v>
          </cell>
          <cell r="E109">
            <v>1229</v>
          </cell>
          <cell r="F109">
            <v>923</v>
          </cell>
          <cell r="G109">
            <v>945</v>
          </cell>
          <cell r="H109">
            <v>713</v>
          </cell>
          <cell r="I109">
            <v>407</v>
          </cell>
          <cell r="J109">
            <v>161</v>
          </cell>
          <cell r="K109">
            <v>64</v>
          </cell>
        </row>
        <row r="110">
          <cell r="A110" t="str">
            <v>16. Benicalap</v>
          </cell>
          <cell r="B110">
            <v>1503</v>
          </cell>
          <cell r="C110">
            <v>1275</v>
          </cell>
          <cell r="D110">
            <v>1196</v>
          </cell>
          <cell r="E110">
            <v>1046</v>
          </cell>
          <cell r="F110">
            <v>785</v>
          </cell>
          <cell r="G110">
            <v>717</v>
          </cell>
          <cell r="H110">
            <v>548</v>
          </cell>
          <cell r="I110">
            <v>352</v>
          </cell>
          <cell r="J110">
            <v>135</v>
          </cell>
          <cell r="K110">
            <v>61</v>
          </cell>
        </row>
        <row r="111">
          <cell r="A111" t="str">
            <v>17. Pobles del Nord</v>
          </cell>
          <cell r="B111">
            <v>231</v>
          </cell>
          <cell r="C111">
            <v>211</v>
          </cell>
          <cell r="D111">
            <v>181</v>
          </cell>
          <cell r="E111">
            <v>168</v>
          </cell>
          <cell r="F111">
            <v>138</v>
          </cell>
          <cell r="G111">
            <v>142</v>
          </cell>
          <cell r="H111">
            <v>105</v>
          </cell>
          <cell r="I111">
            <v>53</v>
          </cell>
          <cell r="J111">
            <v>38</v>
          </cell>
          <cell r="K111">
            <v>7</v>
          </cell>
        </row>
        <row r="112">
          <cell r="A112" t="str">
            <v>18. Pobles de l'Oest</v>
          </cell>
          <cell r="B112">
            <v>534</v>
          </cell>
          <cell r="C112">
            <v>417</v>
          </cell>
          <cell r="D112">
            <v>375</v>
          </cell>
          <cell r="E112">
            <v>366</v>
          </cell>
          <cell r="F112">
            <v>225</v>
          </cell>
          <cell r="G112">
            <v>275</v>
          </cell>
          <cell r="H112">
            <v>163</v>
          </cell>
          <cell r="I112">
            <v>110</v>
          </cell>
          <cell r="J112">
            <v>46</v>
          </cell>
          <cell r="K112">
            <v>19</v>
          </cell>
        </row>
        <row r="113">
          <cell r="A113" t="str">
            <v>19. Pobles del Sud</v>
          </cell>
          <cell r="B113">
            <v>810</v>
          </cell>
          <cell r="C113">
            <v>731</v>
          </cell>
          <cell r="D113">
            <v>686</v>
          </cell>
          <cell r="E113">
            <v>552</v>
          </cell>
          <cell r="F113">
            <v>436</v>
          </cell>
          <cell r="G113">
            <v>385</v>
          </cell>
          <cell r="H113">
            <v>314</v>
          </cell>
          <cell r="I113">
            <v>217</v>
          </cell>
          <cell r="J113">
            <v>87</v>
          </cell>
          <cell r="K113">
            <v>30</v>
          </cell>
        </row>
        <row r="115">
          <cell r="A115" t="str">
            <v>Dones</v>
          </cell>
          <cell r="B115" t="str">
            <v>45 - 49</v>
          </cell>
          <cell r="C115" t="str">
            <v>50 - 54</v>
          </cell>
          <cell r="D115" t="str">
            <v>55 - 59</v>
          </cell>
          <cell r="E115" t="str">
            <v>60 - 64</v>
          </cell>
          <cell r="F115" t="str">
            <v>65 - 69</v>
          </cell>
          <cell r="G115" t="str">
            <v>70 - 74</v>
          </cell>
          <cell r="H115" t="str">
            <v>75 - 79</v>
          </cell>
          <cell r="I115" t="str">
            <v>80 - 84</v>
          </cell>
          <cell r="J115" t="str">
            <v>85 - 89</v>
          </cell>
          <cell r="K115" t="str">
            <v>90 i més</v>
          </cell>
        </row>
        <row r="116">
          <cell r="A116" t="str">
            <v>València</v>
          </cell>
          <cell r="B116">
            <v>30152</v>
          </cell>
          <cell r="C116">
            <v>26850</v>
          </cell>
          <cell r="D116">
            <v>25509</v>
          </cell>
          <cell r="E116">
            <v>23546</v>
          </cell>
          <cell r="F116">
            <v>19684</v>
          </cell>
          <cell r="G116">
            <v>20008</v>
          </cell>
          <cell r="H116">
            <v>18542</v>
          </cell>
          <cell r="I116">
            <v>14230</v>
          </cell>
          <cell r="J116">
            <v>8283</v>
          </cell>
          <cell r="K116">
            <v>4010</v>
          </cell>
        </row>
        <row r="117">
          <cell r="A117" t="str">
            <v xml:space="preserve"> 1. Ciutat Vella</v>
          </cell>
          <cell r="B117">
            <v>870</v>
          </cell>
          <cell r="C117">
            <v>785</v>
          </cell>
          <cell r="D117">
            <v>768</v>
          </cell>
          <cell r="E117">
            <v>779</v>
          </cell>
          <cell r="F117">
            <v>662</v>
          </cell>
          <cell r="G117">
            <v>728</v>
          </cell>
          <cell r="H117">
            <v>793</v>
          </cell>
          <cell r="I117">
            <v>648</v>
          </cell>
          <cell r="J117">
            <v>475</v>
          </cell>
          <cell r="K117">
            <v>288</v>
          </cell>
        </row>
        <row r="118">
          <cell r="A118" t="str">
            <v xml:space="preserve"> 2. l'Eixample</v>
          </cell>
          <cell r="B118">
            <v>1591</v>
          </cell>
          <cell r="C118">
            <v>1475</v>
          </cell>
          <cell r="D118">
            <v>1314</v>
          </cell>
          <cell r="E118">
            <v>1385</v>
          </cell>
          <cell r="F118">
            <v>1218</v>
          </cell>
          <cell r="G118">
            <v>1338</v>
          </cell>
          <cell r="H118">
            <v>1359</v>
          </cell>
          <cell r="I118">
            <v>1234</v>
          </cell>
          <cell r="J118">
            <v>736</v>
          </cell>
          <cell r="K118">
            <v>463</v>
          </cell>
        </row>
        <row r="119">
          <cell r="A119" t="str">
            <v xml:space="preserve"> 3. Extramurs</v>
          </cell>
          <cell r="B119">
            <v>1882</v>
          </cell>
          <cell r="C119">
            <v>1732</v>
          </cell>
          <cell r="D119">
            <v>1574</v>
          </cell>
          <cell r="E119">
            <v>1572</v>
          </cell>
          <cell r="F119">
            <v>1455</v>
          </cell>
          <cell r="G119">
            <v>1545</v>
          </cell>
          <cell r="H119">
            <v>1628</v>
          </cell>
          <cell r="I119">
            <v>1330</v>
          </cell>
          <cell r="J119">
            <v>832</v>
          </cell>
          <cell r="K119">
            <v>421</v>
          </cell>
        </row>
        <row r="120">
          <cell r="A120" t="str">
            <v xml:space="preserve"> 4. Campanar</v>
          </cell>
          <cell r="B120">
            <v>1359</v>
          </cell>
          <cell r="C120">
            <v>1398</v>
          </cell>
          <cell r="D120">
            <v>1267</v>
          </cell>
          <cell r="E120">
            <v>1145</v>
          </cell>
          <cell r="F120">
            <v>800</v>
          </cell>
          <cell r="G120">
            <v>721</v>
          </cell>
          <cell r="H120">
            <v>623</v>
          </cell>
          <cell r="I120">
            <v>475</v>
          </cell>
          <cell r="J120">
            <v>301</v>
          </cell>
          <cell r="K120">
            <v>132</v>
          </cell>
        </row>
        <row r="121">
          <cell r="A121" t="str">
            <v xml:space="preserve"> 5. la Saïdia</v>
          </cell>
          <cell r="B121">
            <v>1806</v>
          </cell>
          <cell r="C121">
            <v>1545</v>
          </cell>
          <cell r="D121">
            <v>1567</v>
          </cell>
          <cell r="E121">
            <v>1570</v>
          </cell>
          <cell r="F121">
            <v>1387</v>
          </cell>
          <cell r="G121">
            <v>1374</v>
          </cell>
          <cell r="H121">
            <v>1370</v>
          </cell>
          <cell r="I121">
            <v>1022</v>
          </cell>
          <cell r="J121">
            <v>633</v>
          </cell>
          <cell r="K121">
            <v>325</v>
          </cell>
        </row>
        <row r="122">
          <cell r="A122" t="str">
            <v xml:space="preserve"> 6. el Pla del Real</v>
          </cell>
          <cell r="B122">
            <v>1158</v>
          </cell>
          <cell r="C122">
            <v>1079</v>
          </cell>
          <cell r="D122">
            <v>1095</v>
          </cell>
          <cell r="E122">
            <v>1123</v>
          </cell>
          <cell r="F122">
            <v>874</v>
          </cell>
          <cell r="G122">
            <v>810</v>
          </cell>
          <cell r="H122">
            <v>660</v>
          </cell>
          <cell r="I122">
            <v>537</v>
          </cell>
          <cell r="J122">
            <v>336</v>
          </cell>
          <cell r="K122">
            <v>176</v>
          </cell>
        </row>
        <row r="123">
          <cell r="A123" t="str">
            <v xml:space="preserve"> 7. l'Olivereta</v>
          </cell>
          <cell r="B123">
            <v>1881</v>
          </cell>
          <cell r="C123">
            <v>1436</v>
          </cell>
          <cell r="D123">
            <v>1494</v>
          </cell>
          <cell r="E123">
            <v>1484</v>
          </cell>
          <cell r="F123">
            <v>1457</v>
          </cell>
          <cell r="G123">
            <v>1562</v>
          </cell>
          <cell r="H123">
            <v>1522</v>
          </cell>
          <cell r="I123">
            <v>1074</v>
          </cell>
          <cell r="J123">
            <v>609</v>
          </cell>
          <cell r="K123">
            <v>266</v>
          </cell>
        </row>
        <row r="124">
          <cell r="A124" t="str">
            <v xml:space="preserve"> 8. Patraix</v>
          </cell>
          <cell r="B124">
            <v>2429</v>
          </cell>
          <cell r="C124">
            <v>2235</v>
          </cell>
          <cell r="D124">
            <v>2027</v>
          </cell>
          <cell r="E124">
            <v>1621</v>
          </cell>
          <cell r="F124">
            <v>1204</v>
          </cell>
          <cell r="G124">
            <v>1230</v>
          </cell>
          <cell r="H124">
            <v>1181</v>
          </cell>
          <cell r="I124">
            <v>878</v>
          </cell>
          <cell r="J124">
            <v>484</v>
          </cell>
          <cell r="K124">
            <v>191</v>
          </cell>
        </row>
        <row r="125">
          <cell r="A125" t="str">
            <v xml:space="preserve"> 9. Jesús</v>
          </cell>
          <cell r="B125">
            <v>2065</v>
          </cell>
          <cell r="C125">
            <v>1816</v>
          </cell>
          <cell r="D125">
            <v>1734</v>
          </cell>
          <cell r="E125">
            <v>1498</v>
          </cell>
          <cell r="F125">
            <v>1265</v>
          </cell>
          <cell r="G125">
            <v>1191</v>
          </cell>
          <cell r="H125">
            <v>1190</v>
          </cell>
          <cell r="I125">
            <v>841</v>
          </cell>
          <cell r="J125">
            <v>506</v>
          </cell>
          <cell r="K125">
            <v>193</v>
          </cell>
        </row>
        <row r="126">
          <cell r="A126" t="str">
            <v>10. Quatre Carreres</v>
          </cell>
          <cell r="B126">
            <v>2633</v>
          </cell>
          <cell r="C126">
            <v>2337</v>
          </cell>
          <cell r="D126">
            <v>2302</v>
          </cell>
          <cell r="E126">
            <v>2265</v>
          </cell>
          <cell r="F126">
            <v>1968</v>
          </cell>
          <cell r="G126">
            <v>1865</v>
          </cell>
          <cell r="H126">
            <v>1607</v>
          </cell>
          <cell r="I126">
            <v>1152</v>
          </cell>
          <cell r="J126">
            <v>673</v>
          </cell>
          <cell r="K126">
            <v>310</v>
          </cell>
        </row>
        <row r="127">
          <cell r="A127" t="str">
            <v>11. Poblats Marítims</v>
          </cell>
          <cell r="B127">
            <v>2209</v>
          </cell>
          <cell r="C127">
            <v>1904</v>
          </cell>
          <cell r="D127">
            <v>1749</v>
          </cell>
          <cell r="E127">
            <v>1609</v>
          </cell>
          <cell r="F127">
            <v>1389</v>
          </cell>
          <cell r="G127">
            <v>1571</v>
          </cell>
          <cell r="H127">
            <v>1439</v>
          </cell>
          <cell r="I127">
            <v>1137</v>
          </cell>
          <cell r="J127">
            <v>567</v>
          </cell>
          <cell r="K127">
            <v>289</v>
          </cell>
        </row>
        <row r="128">
          <cell r="A128" t="str">
            <v>12. Camins al Grau</v>
          </cell>
          <cell r="B128">
            <v>2418</v>
          </cell>
          <cell r="C128">
            <v>2045</v>
          </cell>
          <cell r="D128">
            <v>1825</v>
          </cell>
          <cell r="E128">
            <v>1673</v>
          </cell>
          <cell r="F128">
            <v>1445</v>
          </cell>
          <cell r="G128">
            <v>1369</v>
          </cell>
          <cell r="H128">
            <v>1173</v>
          </cell>
          <cell r="I128">
            <v>948</v>
          </cell>
          <cell r="J128">
            <v>523</v>
          </cell>
          <cell r="K128">
            <v>244</v>
          </cell>
        </row>
        <row r="129">
          <cell r="A129" t="str">
            <v>13. Algirós</v>
          </cell>
          <cell r="B129">
            <v>1665</v>
          </cell>
          <cell r="C129">
            <v>1610</v>
          </cell>
          <cell r="D129">
            <v>1631</v>
          </cell>
          <cell r="E129">
            <v>1275</v>
          </cell>
          <cell r="F129">
            <v>961</v>
          </cell>
          <cell r="G129">
            <v>920</v>
          </cell>
          <cell r="H129">
            <v>805</v>
          </cell>
          <cell r="I129">
            <v>615</v>
          </cell>
          <cell r="J129">
            <v>360</v>
          </cell>
          <cell r="K129">
            <v>159</v>
          </cell>
        </row>
        <row r="130">
          <cell r="A130" t="str">
            <v>14. Benimaclet</v>
          </cell>
          <cell r="B130">
            <v>1292</v>
          </cell>
          <cell r="C130">
            <v>1176</v>
          </cell>
          <cell r="D130">
            <v>1099</v>
          </cell>
          <cell r="E130">
            <v>884</v>
          </cell>
          <cell r="F130">
            <v>701</v>
          </cell>
          <cell r="G130">
            <v>721</v>
          </cell>
          <cell r="H130">
            <v>592</v>
          </cell>
          <cell r="I130">
            <v>448</v>
          </cell>
          <cell r="J130">
            <v>289</v>
          </cell>
          <cell r="K130">
            <v>114</v>
          </cell>
        </row>
        <row r="131">
          <cell r="A131" t="str">
            <v>15. Rascanya</v>
          </cell>
          <cell r="B131">
            <v>1789</v>
          </cell>
          <cell r="C131">
            <v>1560</v>
          </cell>
          <cell r="D131">
            <v>1462</v>
          </cell>
          <cell r="E131">
            <v>1378</v>
          </cell>
          <cell r="F131">
            <v>1132</v>
          </cell>
          <cell r="G131">
            <v>1173</v>
          </cell>
          <cell r="H131">
            <v>996</v>
          </cell>
          <cell r="I131">
            <v>642</v>
          </cell>
          <cell r="J131">
            <v>335</v>
          </cell>
          <cell r="K131">
            <v>140</v>
          </cell>
        </row>
        <row r="132">
          <cell r="A132" t="str">
            <v>16. Benicalap</v>
          </cell>
          <cell r="B132">
            <v>1545</v>
          </cell>
          <cell r="C132">
            <v>1347</v>
          </cell>
          <cell r="D132">
            <v>1301</v>
          </cell>
          <cell r="E132">
            <v>1185</v>
          </cell>
          <cell r="F132">
            <v>907</v>
          </cell>
          <cell r="G132">
            <v>960</v>
          </cell>
          <cell r="H132">
            <v>767</v>
          </cell>
          <cell r="I132">
            <v>581</v>
          </cell>
          <cell r="J132">
            <v>275</v>
          </cell>
          <cell r="K132">
            <v>147</v>
          </cell>
        </row>
        <row r="133">
          <cell r="A133" t="str">
            <v>17. Pobles del Nord</v>
          </cell>
          <cell r="B133">
            <v>258</v>
          </cell>
          <cell r="C133">
            <v>209</v>
          </cell>
          <cell r="D133">
            <v>200</v>
          </cell>
          <cell r="E133">
            <v>180</v>
          </cell>
          <cell r="F133">
            <v>127</v>
          </cell>
          <cell r="G133">
            <v>162</v>
          </cell>
          <cell r="H133">
            <v>164</v>
          </cell>
          <cell r="I133">
            <v>137</v>
          </cell>
          <cell r="J133">
            <v>107</v>
          </cell>
          <cell r="K133">
            <v>37</v>
          </cell>
        </row>
        <row r="134">
          <cell r="A134" t="str">
            <v>18. Pobles de l'Oest</v>
          </cell>
          <cell r="B134">
            <v>509</v>
          </cell>
          <cell r="C134">
            <v>468</v>
          </cell>
          <cell r="D134">
            <v>407</v>
          </cell>
          <cell r="E134">
            <v>389</v>
          </cell>
          <cell r="F134">
            <v>265</v>
          </cell>
          <cell r="G134">
            <v>302</v>
          </cell>
          <cell r="H134">
            <v>250</v>
          </cell>
          <cell r="I134">
            <v>195</v>
          </cell>
          <cell r="J134">
            <v>88</v>
          </cell>
          <cell r="K134">
            <v>44</v>
          </cell>
        </row>
        <row r="135">
          <cell r="A135" t="str">
            <v>19. Pobles del Sud</v>
          </cell>
          <cell r="B135">
            <v>793</v>
          </cell>
          <cell r="C135">
            <v>693</v>
          </cell>
          <cell r="D135">
            <v>693</v>
          </cell>
          <cell r="E135">
            <v>531</v>
          </cell>
          <cell r="F135">
            <v>467</v>
          </cell>
          <cell r="G135">
            <v>466</v>
          </cell>
          <cell r="H135">
            <v>423</v>
          </cell>
          <cell r="I135">
            <v>336</v>
          </cell>
          <cell r="J135">
            <v>154</v>
          </cell>
          <cell r="K135">
            <v>71</v>
          </cell>
        </row>
        <row r="136">
          <cell r="A136" t="str">
            <v>Font: Padró Municipal d’Habitants a 01/01/2008. Oficina d’Estadística. Ajuntament de València.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1">
          <cell r="A1" t="str">
            <v>2.5. Població segons lloc de naixement. Districtes. 2008</v>
          </cell>
        </row>
        <row r="2">
          <cell r="A2" t="str">
            <v>2.5. Población según lugar de nacimiento. Distritos. 2008</v>
          </cell>
        </row>
        <row r="4">
          <cell r="B4" t="str">
            <v>Total</v>
          </cell>
          <cell r="C4" t="str">
            <v>València</v>
          </cell>
          <cell r="D4" t="str">
            <v>Resta de l´Horta</v>
          </cell>
          <cell r="E4" t="str">
            <v>Resta de la Comunitat</v>
          </cell>
          <cell r="F4" t="str">
            <v>Resta de l´Estat</v>
          </cell>
          <cell r="G4" t="str">
            <v>Estranger</v>
          </cell>
        </row>
        <row r="5">
          <cell r="A5" t="str">
            <v>València</v>
          </cell>
          <cell r="B5">
            <v>810064</v>
          </cell>
          <cell r="C5">
            <v>429382</v>
          </cell>
          <cell r="D5">
            <v>21123</v>
          </cell>
          <cell r="E5">
            <v>65009</v>
          </cell>
          <cell r="F5">
            <v>162220</v>
          </cell>
          <cell r="G5">
            <v>132330</v>
          </cell>
        </row>
        <row r="6">
          <cell r="A6" t="str">
            <v xml:space="preserve"> 1. Ciutat Vella</v>
          </cell>
          <cell r="B6">
            <v>25788</v>
          </cell>
          <cell r="C6">
            <v>13637</v>
          </cell>
          <cell r="D6">
            <v>969</v>
          </cell>
          <cell r="E6">
            <v>3048</v>
          </cell>
          <cell r="F6">
            <v>4121</v>
          </cell>
          <cell r="G6">
            <v>4013</v>
          </cell>
        </row>
        <row r="7">
          <cell r="A7" t="str">
            <v xml:space="preserve"> 2. l'Eixample</v>
          </cell>
          <cell r="B7">
            <v>44108</v>
          </cell>
          <cell r="C7">
            <v>25265</v>
          </cell>
          <cell r="D7">
            <v>1162</v>
          </cell>
          <cell r="E7">
            <v>4693</v>
          </cell>
          <cell r="F7">
            <v>6523</v>
          </cell>
          <cell r="G7">
            <v>6465</v>
          </cell>
        </row>
        <row r="8">
          <cell r="A8" t="str">
            <v xml:space="preserve"> 3. Extramurs</v>
          </cell>
          <cell r="B8">
            <v>50171</v>
          </cell>
          <cell r="C8">
            <v>27945</v>
          </cell>
          <cell r="D8">
            <v>1753</v>
          </cell>
          <cell r="E8">
            <v>5551</v>
          </cell>
          <cell r="F8">
            <v>7762</v>
          </cell>
          <cell r="G8">
            <v>7160</v>
          </cell>
        </row>
        <row r="9">
          <cell r="A9" t="str">
            <v xml:space="preserve"> 4. Campanar</v>
          </cell>
          <cell r="B9">
            <v>35374</v>
          </cell>
          <cell r="C9">
            <v>17782</v>
          </cell>
          <cell r="D9">
            <v>965</v>
          </cell>
          <cell r="E9">
            <v>3241</v>
          </cell>
          <cell r="F9">
            <v>7946</v>
          </cell>
          <cell r="G9">
            <v>5440</v>
          </cell>
        </row>
        <row r="10">
          <cell r="A10" t="str">
            <v xml:space="preserve"> 5. la Saïdia</v>
          </cell>
          <cell r="B10">
            <v>49489</v>
          </cell>
          <cell r="C10">
            <v>24632</v>
          </cell>
          <cell r="D10">
            <v>1372</v>
          </cell>
          <cell r="E10">
            <v>4554</v>
          </cell>
          <cell r="F10">
            <v>9993</v>
          </cell>
          <cell r="G10">
            <v>8938</v>
          </cell>
        </row>
        <row r="11">
          <cell r="A11" t="str">
            <v xml:space="preserve"> 6. el Pla del Real</v>
          </cell>
          <cell r="B11">
            <v>31547</v>
          </cell>
          <cell r="C11">
            <v>16939</v>
          </cell>
          <cell r="D11">
            <v>880</v>
          </cell>
          <cell r="E11">
            <v>3581</v>
          </cell>
          <cell r="F11">
            <v>6450</v>
          </cell>
          <cell r="G11">
            <v>3697</v>
          </cell>
        </row>
        <row r="12">
          <cell r="A12" t="str">
            <v xml:space="preserve"> 7. l'Olivereta</v>
          </cell>
          <cell r="B12">
            <v>50925</v>
          </cell>
          <cell r="C12">
            <v>24035</v>
          </cell>
          <cell r="D12">
            <v>1553</v>
          </cell>
          <cell r="E12">
            <v>3800</v>
          </cell>
          <cell r="F12">
            <v>11506</v>
          </cell>
          <cell r="G12">
            <v>10031</v>
          </cell>
        </row>
        <row r="13">
          <cell r="A13" t="str">
            <v xml:space="preserve"> 8. Patraix</v>
          </cell>
          <cell r="B13">
            <v>58645</v>
          </cell>
          <cell r="C13">
            <v>32374</v>
          </cell>
          <cell r="D13">
            <v>1660</v>
          </cell>
          <cell r="E13">
            <v>4850</v>
          </cell>
          <cell r="F13">
            <v>12579</v>
          </cell>
          <cell r="G13">
            <v>7182</v>
          </cell>
        </row>
        <row r="14">
          <cell r="A14" t="str">
            <v xml:space="preserve"> 9. Jesús</v>
          </cell>
          <cell r="B14">
            <v>54177</v>
          </cell>
          <cell r="C14">
            <v>27797</v>
          </cell>
          <cell r="D14">
            <v>1366</v>
          </cell>
          <cell r="E14">
            <v>4195</v>
          </cell>
          <cell r="F14">
            <v>11876</v>
          </cell>
          <cell r="G14">
            <v>8943</v>
          </cell>
        </row>
        <row r="15">
          <cell r="A15" t="str">
            <v>10. Quatre Carreres</v>
          </cell>
          <cell r="B15">
            <v>75260</v>
          </cell>
          <cell r="C15">
            <v>41346</v>
          </cell>
          <cell r="D15">
            <v>1525</v>
          </cell>
          <cell r="E15">
            <v>5069</v>
          </cell>
          <cell r="F15">
            <v>14141</v>
          </cell>
          <cell r="G15">
            <v>13179</v>
          </cell>
        </row>
        <row r="16">
          <cell r="A16" t="str">
            <v>11. Poblats Marítims</v>
          </cell>
          <cell r="B16">
            <v>60019</v>
          </cell>
          <cell r="C16">
            <v>36787</v>
          </cell>
          <cell r="D16">
            <v>977</v>
          </cell>
          <cell r="E16">
            <v>2772</v>
          </cell>
          <cell r="F16">
            <v>10309</v>
          </cell>
          <cell r="G16">
            <v>9174</v>
          </cell>
        </row>
        <row r="17">
          <cell r="A17" t="str">
            <v>12. Camins al Grau</v>
          </cell>
          <cell r="B17">
            <v>64619</v>
          </cell>
          <cell r="C17">
            <v>32642</v>
          </cell>
          <cell r="D17">
            <v>1244</v>
          </cell>
          <cell r="E17">
            <v>4562</v>
          </cell>
          <cell r="F17">
            <v>13731</v>
          </cell>
          <cell r="G17">
            <v>12440</v>
          </cell>
        </row>
        <row r="18">
          <cell r="A18" t="str">
            <v>13. Algirós</v>
          </cell>
          <cell r="B18">
            <v>40677</v>
          </cell>
          <cell r="C18">
            <v>20803</v>
          </cell>
          <cell r="D18">
            <v>760</v>
          </cell>
          <cell r="E18">
            <v>3928</v>
          </cell>
          <cell r="F18">
            <v>8961</v>
          </cell>
          <cell r="G18">
            <v>6225</v>
          </cell>
        </row>
        <row r="19">
          <cell r="A19" t="str">
            <v>14. Benimaclet</v>
          </cell>
          <cell r="B19">
            <v>30789</v>
          </cell>
          <cell r="C19">
            <v>14961</v>
          </cell>
          <cell r="D19">
            <v>793</v>
          </cell>
          <cell r="E19">
            <v>3006</v>
          </cell>
          <cell r="F19">
            <v>7141</v>
          </cell>
          <cell r="G19">
            <v>4888</v>
          </cell>
        </row>
        <row r="20">
          <cell r="A20" t="str">
            <v>15. Rascanya</v>
          </cell>
          <cell r="B20">
            <v>53187</v>
          </cell>
          <cell r="C20">
            <v>25170</v>
          </cell>
          <cell r="D20">
            <v>1170</v>
          </cell>
          <cell r="E20">
            <v>3318</v>
          </cell>
          <cell r="F20">
            <v>11801</v>
          </cell>
          <cell r="G20">
            <v>11728</v>
          </cell>
        </row>
        <row r="21">
          <cell r="A21" t="str">
            <v>16. Benicalap</v>
          </cell>
          <cell r="B21">
            <v>44015</v>
          </cell>
          <cell r="C21">
            <v>21469</v>
          </cell>
          <cell r="D21">
            <v>1068</v>
          </cell>
          <cell r="E21">
            <v>2913</v>
          </cell>
          <cell r="F21">
            <v>10804</v>
          </cell>
          <cell r="G21">
            <v>7761</v>
          </cell>
        </row>
        <row r="22">
          <cell r="A22" t="str">
            <v>17. Pobles del Nord</v>
          </cell>
          <cell r="B22">
            <v>6493</v>
          </cell>
          <cell r="C22">
            <v>4288</v>
          </cell>
          <cell r="D22">
            <v>537</v>
          </cell>
          <cell r="E22">
            <v>281</v>
          </cell>
          <cell r="F22">
            <v>802</v>
          </cell>
          <cell r="G22">
            <v>585</v>
          </cell>
        </row>
        <row r="23">
          <cell r="A23" t="str">
            <v>18. Pobles de l'Oest</v>
          </cell>
          <cell r="B23">
            <v>14183</v>
          </cell>
          <cell r="C23">
            <v>7848</v>
          </cell>
          <cell r="D23">
            <v>685</v>
          </cell>
          <cell r="E23">
            <v>676</v>
          </cell>
          <cell r="F23">
            <v>2865</v>
          </cell>
          <cell r="G23">
            <v>2109</v>
          </cell>
        </row>
        <row r="24">
          <cell r="A24" t="str">
            <v>19. Pobles del Sud</v>
          </cell>
          <cell r="B24">
            <v>20598</v>
          </cell>
          <cell r="C24">
            <v>13662</v>
          </cell>
          <cell r="D24">
            <v>684</v>
          </cell>
          <cell r="E24">
            <v>971</v>
          </cell>
          <cell r="F24">
            <v>2909</v>
          </cell>
          <cell r="G24">
            <v>2372</v>
          </cell>
        </row>
        <row r="25">
          <cell r="A25" t="str">
            <v>Font: Padró Municipal d’Habitants a 01/01/2008. Oficina d’Estadística. Ajuntament de València.</v>
          </cell>
        </row>
      </sheetData>
      <sheetData sheetId="27"/>
      <sheetData sheetId="28">
        <row r="1">
          <cell r="A1" t="str">
            <v>2.6. Població estrangera segons continent de nacionalitat. Districtes. 2008</v>
          </cell>
        </row>
        <row r="2">
          <cell r="A2" t="str">
            <v>2.6. Población extranjera según continente de nacionalidad. Distritos. 2008</v>
          </cell>
        </row>
        <row r="4">
          <cell r="B4" t="str">
            <v>Total</v>
          </cell>
          <cell r="C4" t="str">
            <v>Unió Europea (27)</v>
          </cell>
          <cell r="D4" t="str">
            <v>Resta d'Europa</v>
          </cell>
          <cell r="E4" t="str">
            <v>Àfrica</v>
          </cell>
          <cell r="F4" t="str">
            <v>Amèrica del Nord i Central</v>
          </cell>
          <cell r="G4" t="str">
            <v xml:space="preserve">Amèrica del Sud </v>
          </cell>
        </row>
        <row r="5">
          <cell r="A5" t="str">
            <v>València</v>
          </cell>
          <cell r="B5">
            <v>116453</v>
          </cell>
          <cell r="C5">
            <v>28532</v>
          </cell>
          <cell r="D5">
            <v>4455</v>
          </cell>
          <cell r="E5">
            <v>13616</v>
          </cell>
          <cell r="F5">
            <v>4166</v>
          </cell>
          <cell r="G5">
            <v>55531</v>
          </cell>
        </row>
        <row r="6">
          <cell r="A6" t="str">
            <v xml:space="preserve"> 1. Ciutat Vella</v>
          </cell>
          <cell r="B6">
            <v>3490</v>
          </cell>
          <cell r="C6">
            <v>1493</v>
          </cell>
          <cell r="D6">
            <v>112</v>
          </cell>
          <cell r="E6">
            <v>430</v>
          </cell>
          <cell r="F6">
            <v>245</v>
          </cell>
          <cell r="G6">
            <v>1017</v>
          </cell>
        </row>
        <row r="7">
          <cell r="A7" t="str">
            <v xml:space="preserve"> 2. l'Eixample</v>
          </cell>
          <cell r="B7">
            <v>5695</v>
          </cell>
          <cell r="C7">
            <v>1633</v>
          </cell>
          <cell r="D7">
            <v>138</v>
          </cell>
          <cell r="E7">
            <v>585</v>
          </cell>
          <cell r="F7">
            <v>214</v>
          </cell>
          <cell r="G7">
            <v>2618</v>
          </cell>
        </row>
        <row r="8">
          <cell r="A8" t="str">
            <v xml:space="preserve"> 3. Extramurs</v>
          </cell>
          <cell r="B8">
            <v>6176</v>
          </cell>
          <cell r="C8">
            <v>1619</v>
          </cell>
          <cell r="D8">
            <v>188</v>
          </cell>
          <cell r="E8">
            <v>439</v>
          </cell>
          <cell r="F8">
            <v>246</v>
          </cell>
          <cell r="G8">
            <v>3263</v>
          </cell>
        </row>
        <row r="9">
          <cell r="A9" t="str">
            <v xml:space="preserve"> 4. Campanar</v>
          </cell>
          <cell r="B9">
            <v>4572</v>
          </cell>
          <cell r="C9">
            <v>1137</v>
          </cell>
          <cell r="D9">
            <v>299</v>
          </cell>
          <cell r="E9">
            <v>534</v>
          </cell>
          <cell r="F9">
            <v>188</v>
          </cell>
          <cell r="G9">
            <v>2094</v>
          </cell>
        </row>
        <row r="10">
          <cell r="A10" t="str">
            <v xml:space="preserve"> 5. la Saïdia</v>
          </cell>
          <cell r="B10">
            <v>8035</v>
          </cell>
          <cell r="C10">
            <v>1890</v>
          </cell>
          <cell r="D10">
            <v>472</v>
          </cell>
          <cell r="E10">
            <v>727</v>
          </cell>
          <cell r="F10">
            <v>342</v>
          </cell>
          <cell r="G10">
            <v>4165</v>
          </cell>
        </row>
        <row r="11">
          <cell r="A11" t="str">
            <v xml:space="preserve"> 6. el Pla del Real</v>
          </cell>
          <cell r="B11">
            <v>3020</v>
          </cell>
          <cell r="C11">
            <v>1110</v>
          </cell>
          <cell r="D11">
            <v>114</v>
          </cell>
          <cell r="E11">
            <v>198</v>
          </cell>
          <cell r="F11">
            <v>188</v>
          </cell>
          <cell r="G11">
            <v>1145</v>
          </cell>
        </row>
        <row r="12">
          <cell r="A12" t="str">
            <v xml:space="preserve"> 7. l'Olivereta</v>
          </cell>
          <cell r="B12">
            <v>9080</v>
          </cell>
          <cell r="C12">
            <v>1715</v>
          </cell>
          <cell r="D12">
            <v>446</v>
          </cell>
          <cell r="E12">
            <v>1091</v>
          </cell>
          <cell r="F12">
            <v>249</v>
          </cell>
          <cell r="G12">
            <v>4790</v>
          </cell>
        </row>
        <row r="13">
          <cell r="A13" t="str">
            <v xml:space="preserve"> 8. Patraix</v>
          </cell>
          <cell r="B13">
            <v>5830</v>
          </cell>
          <cell r="C13">
            <v>1313</v>
          </cell>
          <cell r="D13">
            <v>343</v>
          </cell>
          <cell r="E13">
            <v>615</v>
          </cell>
          <cell r="F13">
            <v>179</v>
          </cell>
          <cell r="G13">
            <v>2830</v>
          </cell>
        </row>
        <row r="14">
          <cell r="A14" t="str">
            <v xml:space="preserve"> 9. Jesús</v>
          </cell>
          <cell r="B14">
            <v>7950</v>
          </cell>
          <cell r="C14">
            <v>1398</v>
          </cell>
          <cell r="D14">
            <v>296</v>
          </cell>
          <cell r="E14">
            <v>1120</v>
          </cell>
          <cell r="F14">
            <v>298</v>
          </cell>
          <cell r="G14">
            <v>3874</v>
          </cell>
        </row>
        <row r="15">
          <cell r="A15" t="str">
            <v>10. Quatre Carreres</v>
          </cell>
          <cell r="B15">
            <v>11607</v>
          </cell>
          <cell r="C15">
            <v>2561</v>
          </cell>
          <cell r="D15">
            <v>228</v>
          </cell>
          <cell r="E15">
            <v>1279</v>
          </cell>
          <cell r="F15">
            <v>450</v>
          </cell>
          <cell r="G15">
            <v>6062</v>
          </cell>
        </row>
        <row r="16">
          <cell r="A16" t="str">
            <v>11. Poblats Marítims</v>
          </cell>
          <cell r="B16">
            <v>8128</v>
          </cell>
          <cell r="C16">
            <v>2870</v>
          </cell>
          <cell r="D16">
            <v>342</v>
          </cell>
          <cell r="E16">
            <v>1012</v>
          </cell>
          <cell r="F16">
            <v>291</v>
          </cell>
          <cell r="G16">
            <v>3076</v>
          </cell>
        </row>
        <row r="17">
          <cell r="A17" t="str">
            <v>12. Camins al Grau</v>
          </cell>
          <cell r="B17">
            <v>10859</v>
          </cell>
          <cell r="C17">
            <v>2982</v>
          </cell>
          <cell r="D17">
            <v>313</v>
          </cell>
          <cell r="E17">
            <v>1108</v>
          </cell>
          <cell r="F17">
            <v>360</v>
          </cell>
          <cell r="G17">
            <v>4435</v>
          </cell>
        </row>
        <row r="18">
          <cell r="A18" t="str">
            <v>13. Algirós</v>
          </cell>
          <cell r="B18">
            <v>5182</v>
          </cell>
          <cell r="C18">
            <v>1427</v>
          </cell>
          <cell r="D18">
            <v>136</v>
          </cell>
          <cell r="E18">
            <v>557</v>
          </cell>
          <cell r="F18">
            <v>193</v>
          </cell>
          <cell r="G18">
            <v>2250</v>
          </cell>
        </row>
        <row r="19">
          <cell r="A19" t="str">
            <v>14. Benimaclet</v>
          </cell>
          <cell r="B19">
            <v>4279</v>
          </cell>
          <cell r="C19">
            <v>1051</v>
          </cell>
          <cell r="D19">
            <v>124</v>
          </cell>
          <cell r="E19">
            <v>477</v>
          </cell>
          <cell r="F19">
            <v>214</v>
          </cell>
          <cell r="G19">
            <v>2088</v>
          </cell>
        </row>
        <row r="20">
          <cell r="A20" t="str">
            <v>15. Rascanya</v>
          </cell>
          <cell r="B20">
            <v>10959</v>
          </cell>
          <cell r="C20">
            <v>1531</v>
          </cell>
          <cell r="D20">
            <v>403</v>
          </cell>
          <cell r="E20">
            <v>1787</v>
          </cell>
          <cell r="F20">
            <v>232</v>
          </cell>
          <cell r="G20">
            <v>6394</v>
          </cell>
        </row>
        <row r="21">
          <cell r="A21" t="str">
            <v>16. Benicalap</v>
          </cell>
          <cell r="B21">
            <v>7071</v>
          </cell>
          <cell r="C21">
            <v>1171</v>
          </cell>
          <cell r="D21">
            <v>271</v>
          </cell>
          <cell r="E21">
            <v>991</v>
          </cell>
          <cell r="F21">
            <v>170</v>
          </cell>
          <cell r="G21">
            <v>3709</v>
          </cell>
        </row>
        <row r="22">
          <cell r="A22" t="str">
            <v>17. Pobles del Nord</v>
          </cell>
          <cell r="B22">
            <v>493</v>
          </cell>
          <cell r="C22">
            <v>162</v>
          </cell>
          <cell r="D22">
            <v>40</v>
          </cell>
          <cell r="E22">
            <v>80</v>
          </cell>
          <cell r="F22">
            <v>13</v>
          </cell>
          <cell r="G22">
            <v>174</v>
          </cell>
        </row>
        <row r="23">
          <cell r="A23" t="str">
            <v>18. Pobles de l'Oest</v>
          </cell>
          <cell r="B23">
            <v>1901</v>
          </cell>
          <cell r="C23">
            <v>555</v>
          </cell>
          <cell r="D23">
            <v>145</v>
          </cell>
          <cell r="E23">
            <v>300</v>
          </cell>
          <cell r="F23">
            <v>45</v>
          </cell>
          <cell r="G23">
            <v>801</v>
          </cell>
        </row>
        <row r="24">
          <cell r="A24" t="str">
            <v>19. Pobles del Sud</v>
          </cell>
          <cell r="B24">
            <v>2126</v>
          </cell>
          <cell r="C24">
            <v>914</v>
          </cell>
          <cell r="D24">
            <v>45</v>
          </cell>
          <cell r="E24">
            <v>286</v>
          </cell>
          <cell r="F24">
            <v>49</v>
          </cell>
          <cell r="G24">
            <v>746</v>
          </cell>
        </row>
        <row r="25">
          <cell r="A25" t="str">
            <v>Font: Padró Municipal d’Habitants a 01/01/2008. Oficina d’Estadística. Ajuntament de València.</v>
          </cell>
        </row>
      </sheetData>
      <sheetData sheetId="29"/>
      <sheetData sheetId="30"/>
      <sheetData sheetId="31"/>
      <sheetData sheetId="32"/>
      <sheetData sheetId="33">
        <row r="1">
          <cell r="A1" t="str">
            <v>2.7. Població segons edat en tres grups i sexe. Barris. 2008</v>
          </cell>
        </row>
        <row r="2">
          <cell r="A2" t="str">
            <v>2.7. Población según edad en tres grupos y sexo. Barrios. 2008</v>
          </cell>
        </row>
        <row r="4">
          <cell r="B4" t="str">
            <v>TOTAL</v>
          </cell>
          <cell r="E4" t="str">
            <v xml:space="preserve">0 - 15 </v>
          </cell>
          <cell r="H4" t="str">
            <v>16 - 64</v>
          </cell>
          <cell r="K4" t="str">
            <v>65 i més</v>
          </cell>
        </row>
        <row r="5">
          <cell r="B5" t="str">
            <v>Total</v>
          </cell>
          <cell r="C5" t="str">
            <v>Homes</v>
          </cell>
          <cell r="D5" t="str">
            <v>Dones</v>
          </cell>
          <cell r="E5" t="str">
            <v>Total</v>
          </cell>
          <cell r="F5" t="str">
            <v>Homes</v>
          </cell>
          <cell r="G5" t="str">
            <v>Dones</v>
          </cell>
          <cell r="H5" t="str">
            <v>Total</v>
          </cell>
          <cell r="I5" t="str">
            <v>Homes</v>
          </cell>
          <cell r="J5" t="str">
            <v>Dones</v>
          </cell>
          <cell r="K5" t="str">
            <v>Total</v>
          </cell>
          <cell r="L5" t="str">
            <v>Homes</v>
          </cell>
          <cell r="M5" t="str">
            <v>Dones</v>
          </cell>
        </row>
        <row r="6">
          <cell r="A6" t="str">
            <v>València</v>
          </cell>
          <cell r="B6">
            <v>810064</v>
          </cell>
          <cell r="C6">
            <v>390152</v>
          </cell>
          <cell r="D6">
            <v>419912</v>
          </cell>
          <cell r="E6">
            <v>116929</v>
          </cell>
          <cell r="F6">
            <v>59838</v>
          </cell>
          <cell r="G6">
            <v>57091</v>
          </cell>
          <cell r="H6">
            <v>553373</v>
          </cell>
          <cell r="I6">
            <v>275309</v>
          </cell>
          <cell r="J6">
            <v>278064</v>
          </cell>
          <cell r="K6">
            <v>139762</v>
          </cell>
          <cell r="L6">
            <v>55005</v>
          </cell>
          <cell r="M6">
            <v>84757</v>
          </cell>
        </row>
        <row r="7">
          <cell r="A7" t="str">
            <v xml:space="preserve"> 1. Ciutat Vella</v>
          </cell>
        </row>
        <row r="8">
          <cell r="A8" t="str">
            <v xml:space="preserve">    1. la Seu</v>
          </cell>
          <cell r="B8">
            <v>2882</v>
          </cell>
          <cell r="C8">
            <v>1360</v>
          </cell>
          <cell r="D8">
            <v>1522</v>
          </cell>
          <cell r="E8">
            <v>358</v>
          </cell>
          <cell r="F8">
            <v>175</v>
          </cell>
          <cell r="G8">
            <v>183</v>
          </cell>
          <cell r="H8">
            <v>1947</v>
          </cell>
          <cell r="I8">
            <v>973</v>
          </cell>
          <cell r="J8">
            <v>974</v>
          </cell>
          <cell r="K8">
            <v>577</v>
          </cell>
          <cell r="L8">
            <v>212</v>
          </cell>
          <cell r="M8">
            <v>365</v>
          </cell>
        </row>
        <row r="9">
          <cell r="A9" t="str">
            <v xml:space="preserve">    2. la Xerea</v>
          </cell>
          <cell r="B9">
            <v>3899</v>
          </cell>
          <cell r="C9">
            <v>1824</v>
          </cell>
          <cell r="D9">
            <v>2075</v>
          </cell>
          <cell r="E9">
            <v>479</v>
          </cell>
          <cell r="F9">
            <v>247</v>
          </cell>
          <cell r="G9">
            <v>232</v>
          </cell>
          <cell r="H9">
            <v>2556</v>
          </cell>
          <cell r="I9">
            <v>1268</v>
          </cell>
          <cell r="J9">
            <v>1288</v>
          </cell>
          <cell r="K9">
            <v>864</v>
          </cell>
          <cell r="L9">
            <v>309</v>
          </cell>
          <cell r="M9">
            <v>555</v>
          </cell>
        </row>
        <row r="10">
          <cell r="A10" t="str">
            <v xml:space="preserve">    3. el Carme</v>
          </cell>
          <cell r="B10">
            <v>6155</v>
          </cell>
          <cell r="C10">
            <v>2957</v>
          </cell>
          <cell r="D10">
            <v>3198</v>
          </cell>
          <cell r="E10">
            <v>644</v>
          </cell>
          <cell r="F10">
            <v>323</v>
          </cell>
          <cell r="G10">
            <v>321</v>
          </cell>
          <cell r="H10">
            <v>4207</v>
          </cell>
          <cell r="I10">
            <v>2191</v>
          </cell>
          <cell r="J10">
            <v>2016</v>
          </cell>
          <cell r="K10">
            <v>1304</v>
          </cell>
          <cell r="L10">
            <v>443</v>
          </cell>
          <cell r="M10">
            <v>861</v>
          </cell>
        </row>
        <row r="11">
          <cell r="A11" t="str">
            <v xml:space="preserve">    4. el Pilar</v>
          </cell>
          <cell r="B11">
            <v>4016</v>
          </cell>
          <cell r="C11">
            <v>1965</v>
          </cell>
          <cell r="D11">
            <v>2051</v>
          </cell>
          <cell r="E11">
            <v>449</v>
          </cell>
          <cell r="F11">
            <v>240</v>
          </cell>
          <cell r="G11">
            <v>209</v>
          </cell>
          <cell r="H11">
            <v>2743</v>
          </cell>
          <cell r="I11">
            <v>1402</v>
          </cell>
          <cell r="J11">
            <v>1341</v>
          </cell>
          <cell r="K11">
            <v>824</v>
          </cell>
          <cell r="L11">
            <v>323</v>
          </cell>
          <cell r="M11">
            <v>501</v>
          </cell>
        </row>
        <row r="12">
          <cell r="A12" t="str">
            <v xml:space="preserve">    5. el Mercat</v>
          </cell>
          <cell r="B12">
            <v>3322</v>
          </cell>
          <cell r="C12">
            <v>1593</v>
          </cell>
          <cell r="D12">
            <v>1729</v>
          </cell>
          <cell r="E12">
            <v>353</v>
          </cell>
          <cell r="F12">
            <v>194</v>
          </cell>
          <cell r="G12">
            <v>159</v>
          </cell>
          <cell r="H12">
            <v>2299</v>
          </cell>
          <cell r="I12">
            <v>1157</v>
          </cell>
          <cell r="J12">
            <v>1142</v>
          </cell>
          <cell r="K12">
            <v>670</v>
          </cell>
          <cell r="L12">
            <v>242</v>
          </cell>
          <cell r="M12">
            <v>428</v>
          </cell>
        </row>
        <row r="13">
          <cell r="A13" t="str">
            <v xml:space="preserve">    6. Sant Francesc</v>
          </cell>
          <cell r="B13">
            <v>5514</v>
          </cell>
          <cell r="C13">
            <v>2518</v>
          </cell>
          <cell r="D13">
            <v>2996</v>
          </cell>
          <cell r="E13">
            <v>639</v>
          </cell>
          <cell r="F13">
            <v>342</v>
          </cell>
          <cell r="G13">
            <v>297</v>
          </cell>
          <cell r="H13">
            <v>3517</v>
          </cell>
          <cell r="I13">
            <v>1702</v>
          </cell>
          <cell r="J13">
            <v>1815</v>
          </cell>
          <cell r="K13">
            <v>1358</v>
          </cell>
          <cell r="L13">
            <v>474</v>
          </cell>
          <cell r="M13">
            <v>884</v>
          </cell>
        </row>
        <row r="14">
          <cell r="A14" t="str">
            <v xml:space="preserve"> 2. l'Eixample</v>
          </cell>
        </row>
        <row r="15">
          <cell r="A15" t="str">
            <v xml:space="preserve">    1. Russafa</v>
          </cell>
          <cell r="B15">
            <v>25062</v>
          </cell>
          <cell r="C15">
            <v>11642</v>
          </cell>
          <cell r="D15">
            <v>13420</v>
          </cell>
          <cell r="E15">
            <v>3226</v>
          </cell>
          <cell r="F15">
            <v>1609</v>
          </cell>
          <cell r="G15">
            <v>1617</v>
          </cell>
          <cell r="H15">
            <v>16503</v>
          </cell>
          <cell r="I15">
            <v>8161</v>
          </cell>
          <cell r="J15">
            <v>8342</v>
          </cell>
          <cell r="K15">
            <v>5333</v>
          </cell>
          <cell r="L15">
            <v>1872</v>
          </cell>
          <cell r="M15">
            <v>3461</v>
          </cell>
        </row>
        <row r="16">
          <cell r="A16" t="str">
            <v xml:space="preserve">    2. el Pla del Remei</v>
          </cell>
          <cell r="B16">
            <v>6991</v>
          </cell>
          <cell r="C16">
            <v>3142</v>
          </cell>
          <cell r="D16">
            <v>3849</v>
          </cell>
          <cell r="E16">
            <v>908</v>
          </cell>
          <cell r="F16">
            <v>470</v>
          </cell>
          <cell r="G16">
            <v>438</v>
          </cell>
          <cell r="H16">
            <v>4428</v>
          </cell>
          <cell r="I16">
            <v>2050</v>
          </cell>
          <cell r="J16">
            <v>2378</v>
          </cell>
          <cell r="K16">
            <v>1655</v>
          </cell>
          <cell r="L16">
            <v>622</v>
          </cell>
          <cell r="M16">
            <v>1033</v>
          </cell>
        </row>
        <row r="17">
          <cell r="A17" t="str">
            <v xml:space="preserve">    3. Gran Via</v>
          </cell>
          <cell r="B17">
            <v>12055</v>
          </cell>
          <cell r="C17">
            <v>5449</v>
          </cell>
          <cell r="D17">
            <v>6606</v>
          </cell>
          <cell r="E17">
            <v>1826</v>
          </cell>
          <cell r="F17">
            <v>978</v>
          </cell>
          <cell r="G17">
            <v>848</v>
          </cell>
          <cell r="H17">
            <v>7441</v>
          </cell>
          <cell r="I17">
            <v>3537</v>
          </cell>
          <cell r="J17">
            <v>3904</v>
          </cell>
          <cell r="K17">
            <v>2788</v>
          </cell>
          <cell r="L17">
            <v>934</v>
          </cell>
          <cell r="M17">
            <v>1854</v>
          </cell>
        </row>
        <row r="18">
          <cell r="A18" t="str">
            <v xml:space="preserve"> 3. Extramurs</v>
          </cell>
        </row>
        <row r="19">
          <cell r="A19" t="str">
            <v xml:space="preserve">    1. el Botànic</v>
          </cell>
          <cell r="B19">
            <v>6591</v>
          </cell>
          <cell r="C19">
            <v>3139</v>
          </cell>
          <cell r="D19">
            <v>3452</v>
          </cell>
          <cell r="E19">
            <v>816</v>
          </cell>
          <cell r="F19">
            <v>408</v>
          </cell>
          <cell r="G19">
            <v>408</v>
          </cell>
          <cell r="H19">
            <v>4319</v>
          </cell>
          <cell r="I19">
            <v>2189</v>
          </cell>
          <cell r="J19">
            <v>2130</v>
          </cell>
          <cell r="K19">
            <v>1456</v>
          </cell>
          <cell r="L19">
            <v>542</v>
          </cell>
          <cell r="M19">
            <v>914</v>
          </cell>
        </row>
        <row r="20">
          <cell r="A20" t="str">
            <v xml:space="preserve">    2. la Roqueta</v>
          </cell>
          <cell r="B20">
            <v>4647</v>
          </cell>
          <cell r="C20">
            <v>2115</v>
          </cell>
          <cell r="D20">
            <v>2532</v>
          </cell>
          <cell r="E20">
            <v>539</v>
          </cell>
          <cell r="F20">
            <v>268</v>
          </cell>
          <cell r="G20">
            <v>271</v>
          </cell>
          <cell r="H20">
            <v>3071</v>
          </cell>
          <cell r="I20">
            <v>1497</v>
          </cell>
          <cell r="J20">
            <v>1574</v>
          </cell>
          <cell r="K20">
            <v>1037</v>
          </cell>
          <cell r="L20">
            <v>350</v>
          </cell>
          <cell r="M20">
            <v>687</v>
          </cell>
        </row>
        <row r="21">
          <cell r="A21" t="str">
            <v xml:space="preserve">    3. la Petxina</v>
          </cell>
          <cell r="B21">
            <v>15482</v>
          </cell>
          <cell r="C21">
            <v>7026</v>
          </cell>
          <cell r="D21">
            <v>8456</v>
          </cell>
          <cell r="E21">
            <v>2239</v>
          </cell>
          <cell r="F21">
            <v>1141</v>
          </cell>
          <cell r="G21">
            <v>1098</v>
          </cell>
          <cell r="H21">
            <v>9752</v>
          </cell>
          <cell r="I21">
            <v>4651</v>
          </cell>
          <cell r="J21">
            <v>5101</v>
          </cell>
          <cell r="K21">
            <v>3491</v>
          </cell>
          <cell r="L21">
            <v>1234</v>
          </cell>
          <cell r="M21">
            <v>2257</v>
          </cell>
        </row>
        <row r="22">
          <cell r="A22" t="str">
            <v xml:space="preserve">    4. Arrancapins</v>
          </cell>
          <cell r="B22">
            <v>23451</v>
          </cell>
          <cell r="C22">
            <v>10618</v>
          </cell>
          <cell r="D22">
            <v>12833</v>
          </cell>
          <cell r="E22">
            <v>3069</v>
          </cell>
          <cell r="F22">
            <v>1541</v>
          </cell>
          <cell r="G22">
            <v>1528</v>
          </cell>
          <cell r="H22">
            <v>15100</v>
          </cell>
          <cell r="I22">
            <v>7148</v>
          </cell>
          <cell r="J22">
            <v>7952</v>
          </cell>
          <cell r="K22">
            <v>5282</v>
          </cell>
          <cell r="L22">
            <v>1929</v>
          </cell>
          <cell r="M22">
            <v>3353</v>
          </cell>
        </row>
        <row r="23">
          <cell r="A23" t="str">
            <v xml:space="preserve"> 4. Campanar</v>
          </cell>
        </row>
        <row r="24">
          <cell r="A24" t="str">
            <v xml:space="preserve">    1. Campanar</v>
          </cell>
          <cell r="B24">
            <v>12116</v>
          </cell>
          <cell r="C24">
            <v>5778</v>
          </cell>
          <cell r="D24">
            <v>6338</v>
          </cell>
          <cell r="E24">
            <v>1456</v>
          </cell>
          <cell r="F24">
            <v>741</v>
          </cell>
          <cell r="G24">
            <v>715</v>
          </cell>
          <cell r="H24">
            <v>8815</v>
          </cell>
          <cell r="I24">
            <v>4261</v>
          </cell>
          <cell r="J24">
            <v>4554</v>
          </cell>
          <cell r="K24">
            <v>1845</v>
          </cell>
          <cell r="L24">
            <v>776</v>
          </cell>
          <cell r="M24">
            <v>1069</v>
          </cell>
        </row>
        <row r="25">
          <cell r="A25" t="str">
            <v xml:space="preserve">    2. les Tendetes</v>
          </cell>
          <cell r="B25">
            <v>5650</v>
          </cell>
          <cell r="C25">
            <v>2613</v>
          </cell>
          <cell r="D25">
            <v>3037</v>
          </cell>
          <cell r="E25">
            <v>648</v>
          </cell>
          <cell r="F25">
            <v>311</v>
          </cell>
          <cell r="G25">
            <v>337</v>
          </cell>
          <cell r="H25">
            <v>3967</v>
          </cell>
          <cell r="I25">
            <v>1894</v>
          </cell>
          <cell r="J25">
            <v>2073</v>
          </cell>
          <cell r="K25">
            <v>1035</v>
          </cell>
          <cell r="L25">
            <v>408</v>
          </cell>
          <cell r="M25">
            <v>627</v>
          </cell>
        </row>
        <row r="26">
          <cell r="A26" t="str">
            <v xml:space="preserve">    3. el Calvari</v>
          </cell>
          <cell r="B26">
            <v>5285</v>
          </cell>
          <cell r="C26">
            <v>2531</v>
          </cell>
          <cell r="D26">
            <v>2754</v>
          </cell>
          <cell r="E26">
            <v>575</v>
          </cell>
          <cell r="F26">
            <v>301</v>
          </cell>
          <cell r="G26">
            <v>274</v>
          </cell>
          <cell r="H26">
            <v>3358</v>
          </cell>
          <cell r="I26">
            <v>1705</v>
          </cell>
          <cell r="J26">
            <v>1653</v>
          </cell>
          <cell r="K26">
            <v>1352</v>
          </cell>
          <cell r="L26">
            <v>525</v>
          </cell>
          <cell r="M26">
            <v>827</v>
          </cell>
        </row>
        <row r="27">
          <cell r="A27" t="str">
            <v xml:space="preserve">    4. Sant Pau</v>
          </cell>
          <cell r="B27">
            <v>12323</v>
          </cell>
          <cell r="C27">
            <v>6077</v>
          </cell>
          <cell r="D27">
            <v>6246</v>
          </cell>
          <cell r="E27">
            <v>2341</v>
          </cell>
          <cell r="F27">
            <v>1149</v>
          </cell>
          <cell r="G27">
            <v>1192</v>
          </cell>
          <cell r="H27">
            <v>9019</v>
          </cell>
          <cell r="I27">
            <v>4494</v>
          </cell>
          <cell r="J27">
            <v>4525</v>
          </cell>
          <cell r="K27">
            <v>963</v>
          </cell>
          <cell r="L27">
            <v>434</v>
          </cell>
          <cell r="M27">
            <v>529</v>
          </cell>
        </row>
        <row r="28">
          <cell r="A28" t="str">
            <v xml:space="preserve"> 5. la Saïdia</v>
          </cell>
        </row>
        <row r="29">
          <cell r="A29" t="str">
            <v xml:space="preserve">    1. Marxalenes</v>
          </cell>
          <cell r="B29">
            <v>11493</v>
          </cell>
          <cell r="C29">
            <v>5353</v>
          </cell>
          <cell r="D29">
            <v>6140</v>
          </cell>
          <cell r="E29">
            <v>1394</v>
          </cell>
          <cell r="F29">
            <v>703</v>
          </cell>
          <cell r="G29">
            <v>691</v>
          </cell>
          <cell r="H29">
            <v>7723</v>
          </cell>
          <cell r="I29">
            <v>3712</v>
          </cell>
          <cell r="J29">
            <v>4011</v>
          </cell>
          <cell r="K29">
            <v>2376</v>
          </cell>
          <cell r="L29">
            <v>938</v>
          </cell>
          <cell r="M29">
            <v>1438</v>
          </cell>
        </row>
        <row r="30">
          <cell r="A30" t="str">
            <v xml:space="preserve">    2. Morvedre</v>
          </cell>
          <cell r="B30">
            <v>10608</v>
          </cell>
          <cell r="C30">
            <v>4900</v>
          </cell>
          <cell r="D30">
            <v>5708</v>
          </cell>
          <cell r="E30">
            <v>1420</v>
          </cell>
          <cell r="F30">
            <v>737</v>
          </cell>
          <cell r="G30">
            <v>683</v>
          </cell>
          <cell r="H30">
            <v>6787</v>
          </cell>
          <cell r="I30">
            <v>3312</v>
          </cell>
          <cell r="J30">
            <v>3475</v>
          </cell>
          <cell r="K30">
            <v>2401</v>
          </cell>
          <cell r="L30">
            <v>851</v>
          </cell>
          <cell r="M30">
            <v>1550</v>
          </cell>
        </row>
        <row r="31">
          <cell r="A31" t="str">
            <v xml:space="preserve">    3. Trinitat</v>
          </cell>
          <cell r="B31">
            <v>8231</v>
          </cell>
          <cell r="C31">
            <v>3763</v>
          </cell>
          <cell r="D31">
            <v>4468</v>
          </cell>
          <cell r="E31">
            <v>923</v>
          </cell>
          <cell r="F31">
            <v>467</v>
          </cell>
          <cell r="G31">
            <v>456</v>
          </cell>
          <cell r="H31">
            <v>5380</v>
          </cell>
          <cell r="I31">
            <v>2561</v>
          </cell>
          <cell r="J31">
            <v>2819</v>
          </cell>
          <cell r="K31">
            <v>1928</v>
          </cell>
          <cell r="L31">
            <v>735</v>
          </cell>
          <cell r="M31">
            <v>1193</v>
          </cell>
        </row>
        <row r="32">
          <cell r="A32" t="str">
            <v xml:space="preserve">    4. Tormos</v>
          </cell>
          <cell r="B32">
            <v>9070</v>
          </cell>
          <cell r="C32">
            <v>4464</v>
          </cell>
          <cell r="D32">
            <v>4606</v>
          </cell>
          <cell r="E32">
            <v>1433</v>
          </cell>
          <cell r="F32">
            <v>778</v>
          </cell>
          <cell r="G32">
            <v>655</v>
          </cell>
          <cell r="H32">
            <v>6102</v>
          </cell>
          <cell r="I32">
            <v>3083</v>
          </cell>
          <cell r="J32">
            <v>3019</v>
          </cell>
          <cell r="K32">
            <v>1535</v>
          </cell>
          <cell r="L32">
            <v>603</v>
          </cell>
          <cell r="M32">
            <v>932</v>
          </cell>
        </row>
        <row r="33">
          <cell r="A33" t="str">
            <v xml:space="preserve">    5. Sant Antoni</v>
          </cell>
          <cell r="B33">
            <v>10087</v>
          </cell>
          <cell r="C33">
            <v>4821</v>
          </cell>
          <cell r="D33">
            <v>5266</v>
          </cell>
          <cell r="E33">
            <v>1487</v>
          </cell>
          <cell r="F33">
            <v>752</v>
          </cell>
          <cell r="G33">
            <v>735</v>
          </cell>
          <cell r="H33">
            <v>6916</v>
          </cell>
          <cell r="I33">
            <v>3383</v>
          </cell>
          <cell r="J33">
            <v>3533</v>
          </cell>
          <cell r="K33">
            <v>1684</v>
          </cell>
          <cell r="L33">
            <v>686</v>
          </cell>
          <cell r="M33">
            <v>998</v>
          </cell>
        </row>
        <row r="34">
          <cell r="A34" t="str">
            <v xml:space="preserve"> 6. el Pla del Real</v>
          </cell>
        </row>
        <row r="35">
          <cell r="A35" t="str">
            <v xml:space="preserve">    1. Exposició</v>
          </cell>
          <cell r="B35">
            <v>6908</v>
          </cell>
          <cell r="C35">
            <v>3188</v>
          </cell>
          <cell r="D35">
            <v>3720</v>
          </cell>
          <cell r="E35">
            <v>1064</v>
          </cell>
          <cell r="F35">
            <v>530</v>
          </cell>
          <cell r="G35">
            <v>534</v>
          </cell>
          <cell r="H35">
            <v>4518</v>
          </cell>
          <cell r="I35">
            <v>2129</v>
          </cell>
          <cell r="J35">
            <v>2389</v>
          </cell>
          <cell r="K35">
            <v>1326</v>
          </cell>
          <cell r="L35">
            <v>529</v>
          </cell>
          <cell r="M35">
            <v>797</v>
          </cell>
        </row>
        <row r="36">
          <cell r="A36" t="str">
            <v xml:space="preserve">    2. Mestalla</v>
          </cell>
          <cell r="B36">
            <v>15157</v>
          </cell>
          <cell r="C36">
            <v>7092</v>
          </cell>
          <cell r="D36">
            <v>8065</v>
          </cell>
          <cell r="E36">
            <v>2361</v>
          </cell>
          <cell r="F36">
            <v>1173</v>
          </cell>
          <cell r="G36">
            <v>1188</v>
          </cell>
          <cell r="H36">
            <v>10234</v>
          </cell>
          <cell r="I36">
            <v>4881</v>
          </cell>
          <cell r="J36">
            <v>5353</v>
          </cell>
          <cell r="K36">
            <v>2562</v>
          </cell>
          <cell r="L36">
            <v>1038</v>
          </cell>
          <cell r="M36">
            <v>1524</v>
          </cell>
        </row>
        <row r="37">
          <cell r="A37" t="str">
            <v xml:space="preserve">    3. Jaume Roig</v>
          </cell>
          <cell r="B37">
            <v>6787</v>
          </cell>
          <cell r="C37">
            <v>3158</v>
          </cell>
          <cell r="D37">
            <v>3629</v>
          </cell>
          <cell r="E37">
            <v>1066</v>
          </cell>
          <cell r="F37">
            <v>515</v>
          </cell>
          <cell r="G37">
            <v>551</v>
          </cell>
          <cell r="H37">
            <v>4383</v>
          </cell>
          <cell r="I37">
            <v>2090</v>
          </cell>
          <cell r="J37">
            <v>2293</v>
          </cell>
          <cell r="K37">
            <v>1338</v>
          </cell>
          <cell r="L37">
            <v>553</v>
          </cell>
          <cell r="M37">
            <v>785</v>
          </cell>
        </row>
        <row r="38">
          <cell r="A38" t="str">
            <v xml:space="preserve">    4. Ciutat Universitària</v>
          </cell>
          <cell r="B38">
            <v>2695</v>
          </cell>
          <cell r="C38">
            <v>1224</v>
          </cell>
          <cell r="D38">
            <v>1471</v>
          </cell>
          <cell r="E38">
            <v>419</v>
          </cell>
          <cell r="F38">
            <v>208</v>
          </cell>
          <cell r="G38">
            <v>211</v>
          </cell>
          <cell r="H38">
            <v>1815</v>
          </cell>
          <cell r="I38">
            <v>842</v>
          </cell>
          <cell r="J38">
            <v>973</v>
          </cell>
          <cell r="K38">
            <v>461</v>
          </cell>
          <cell r="L38">
            <v>174</v>
          </cell>
          <cell r="M38">
            <v>287</v>
          </cell>
        </row>
        <row r="39">
          <cell r="A39" t="str">
            <v xml:space="preserve"> 7. l'Olivereta</v>
          </cell>
        </row>
        <row r="40">
          <cell r="A40" t="str">
            <v xml:space="preserve">    1. Nou Moles</v>
          </cell>
          <cell r="B40">
            <v>27331</v>
          </cell>
          <cell r="C40">
            <v>12851</v>
          </cell>
          <cell r="D40">
            <v>14480</v>
          </cell>
          <cell r="E40">
            <v>3685</v>
          </cell>
          <cell r="F40">
            <v>1854</v>
          </cell>
          <cell r="G40">
            <v>1831</v>
          </cell>
          <cell r="H40">
            <v>17790</v>
          </cell>
          <cell r="I40">
            <v>8714</v>
          </cell>
          <cell r="J40">
            <v>9076</v>
          </cell>
          <cell r="K40">
            <v>5856</v>
          </cell>
          <cell r="L40">
            <v>2283</v>
          </cell>
          <cell r="M40">
            <v>3573</v>
          </cell>
        </row>
        <row r="41">
          <cell r="A41" t="str">
            <v xml:space="preserve">    2. Soternes</v>
          </cell>
          <cell r="B41">
            <v>5249</v>
          </cell>
          <cell r="C41">
            <v>2525</v>
          </cell>
          <cell r="D41">
            <v>2724</v>
          </cell>
          <cell r="E41">
            <v>725</v>
          </cell>
          <cell r="F41">
            <v>351</v>
          </cell>
          <cell r="G41">
            <v>374</v>
          </cell>
          <cell r="H41">
            <v>3556</v>
          </cell>
          <cell r="I41">
            <v>1788</v>
          </cell>
          <cell r="J41">
            <v>1768</v>
          </cell>
          <cell r="K41">
            <v>968</v>
          </cell>
          <cell r="L41">
            <v>386</v>
          </cell>
          <cell r="M41">
            <v>582</v>
          </cell>
        </row>
        <row r="42">
          <cell r="A42" t="str">
            <v xml:space="preserve">    3. Tres Forques</v>
          </cell>
          <cell r="B42">
            <v>9415</v>
          </cell>
          <cell r="C42">
            <v>4468</v>
          </cell>
          <cell r="D42">
            <v>4947</v>
          </cell>
          <cell r="E42">
            <v>1154</v>
          </cell>
          <cell r="F42">
            <v>586</v>
          </cell>
          <cell r="G42">
            <v>568</v>
          </cell>
          <cell r="H42">
            <v>5893</v>
          </cell>
          <cell r="I42">
            <v>3037</v>
          </cell>
          <cell r="J42">
            <v>2856</v>
          </cell>
          <cell r="K42">
            <v>2368</v>
          </cell>
          <cell r="L42">
            <v>845</v>
          </cell>
          <cell r="M42">
            <v>1523</v>
          </cell>
        </row>
        <row r="43">
          <cell r="A43" t="str">
            <v xml:space="preserve">    4. la Fontsanta</v>
          </cell>
          <cell r="B43">
            <v>3723</v>
          </cell>
          <cell r="C43">
            <v>1833</v>
          </cell>
          <cell r="D43">
            <v>1890</v>
          </cell>
          <cell r="E43">
            <v>573</v>
          </cell>
          <cell r="F43">
            <v>278</v>
          </cell>
          <cell r="G43">
            <v>295</v>
          </cell>
          <cell r="H43">
            <v>2513</v>
          </cell>
          <cell r="I43">
            <v>1315</v>
          </cell>
          <cell r="J43">
            <v>1198</v>
          </cell>
          <cell r="K43">
            <v>637</v>
          </cell>
          <cell r="L43">
            <v>240</v>
          </cell>
          <cell r="M43">
            <v>397</v>
          </cell>
        </row>
        <row r="44">
          <cell r="A44" t="str">
            <v xml:space="preserve">    5. la Llum</v>
          </cell>
          <cell r="B44">
            <v>5207</v>
          </cell>
          <cell r="C44">
            <v>2530</v>
          </cell>
          <cell r="D44">
            <v>2677</v>
          </cell>
          <cell r="E44">
            <v>902</v>
          </cell>
          <cell r="F44">
            <v>464</v>
          </cell>
          <cell r="G44">
            <v>438</v>
          </cell>
          <cell r="H44">
            <v>3572</v>
          </cell>
          <cell r="I44">
            <v>1748</v>
          </cell>
          <cell r="J44">
            <v>1824</v>
          </cell>
          <cell r="K44">
            <v>733</v>
          </cell>
          <cell r="L44">
            <v>318</v>
          </cell>
          <cell r="M44">
            <v>415</v>
          </cell>
        </row>
        <row r="45">
          <cell r="A45" t="str">
            <v xml:space="preserve"> 8. Patraix</v>
          </cell>
        </row>
        <row r="46">
          <cell r="A46" t="str">
            <v xml:space="preserve">    1. Patraix</v>
          </cell>
          <cell r="B46">
            <v>25594</v>
          </cell>
          <cell r="C46">
            <v>12028</v>
          </cell>
          <cell r="D46">
            <v>13566</v>
          </cell>
          <cell r="E46">
            <v>3610</v>
          </cell>
          <cell r="F46">
            <v>1865</v>
          </cell>
          <cell r="G46">
            <v>1745</v>
          </cell>
          <cell r="H46">
            <v>17091</v>
          </cell>
          <cell r="I46">
            <v>8242</v>
          </cell>
          <cell r="J46">
            <v>8849</v>
          </cell>
          <cell r="K46">
            <v>4893</v>
          </cell>
          <cell r="L46">
            <v>1921</v>
          </cell>
          <cell r="M46">
            <v>2972</v>
          </cell>
        </row>
        <row r="47">
          <cell r="A47" t="str">
            <v xml:space="preserve">    2. Sant Isidre</v>
          </cell>
          <cell r="B47">
            <v>9968</v>
          </cell>
          <cell r="C47">
            <v>5018</v>
          </cell>
          <cell r="D47">
            <v>4950</v>
          </cell>
          <cell r="E47">
            <v>1844</v>
          </cell>
          <cell r="F47">
            <v>956</v>
          </cell>
          <cell r="G47">
            <v>888</v>
          </cell>
          <cell r="H47">
            <v>7308</v>
          </cell>
          <cell r="I47">
            <v>3731</v>
          </cell>
          <cell r="J47">
            <v>3577</v>
          </cell>
          <cell r="K47">
            <v>816</v>
          </cell>
          <cell r="L47">
            <v>331</v>
          </cell>
          <cell r="M47">
            <v>485</v>
          </cell>
        </row>
        <row r="48">
          <cell r="A48" t="str">
            <v xml:space="preserve">    3. Vara de Quart</v>
          </cell>
          <cell r="B48">
            <v>10820</v>
          </cell>
          <cell r="C48">
            <v>5180</v>
          </cell>
          <cell r="D48">
            <v>5640</v>
          </cell>
          <cell r="E48">
            <v>1348</v>
          </cell>
          <cell r="F48">
            <v>684</v>
          </cell>
          <cell r="G48">
            <v>664</v>
          </cell>
          <cell r="H48">
            <v>7977</v>
          </cell>
          <cell r="I48">
            <v>3854</v>
          </cell>
          <cell r="J48">
            <v>4123</v>
          </cell>
          <cell r="K48">
            <v>1495</v>
          </cell>
          <cell r="L48">
            <v>642</v>
          </cell>
          <cell r="M48">
            <v>853</v>
          </cell>
        </row>
        <row r="49">
          <cell r="A49" t="str">
            <v xml:space="preserve">    4. Safranar</v>
          </cell>
          <cell r="B49">
            <v>8773</v>
          </cell>
          <cell r="C49">
            <v>4245</v>
          </cell>
          <cell r="D49">
            <v>4528</v>
          </cell>
          <cell r="E49">
            <v>1491</v>
          </cell>
          <cell r="F49">
            <v>744</v>
          </cell>
          <cell r="G49">
            <v>747</v>
          </cell>
          <cell r="H49">
            <v>6304</v>
          </cell>
          <cell r="I49">
            <v>3091</v>
          </cell>
          <cell r="J49">
            <v>3213</v>
          </cell>
          <cell r="K49">
            <v>978</v>
          </cell>
          <cell r="L49">
            <v>410</v>
          </cell>
          <cell r="M49">
            <v>568</v>
          </cell>
        </row>
        <row r="50">
          <cell r="A50" t="str">
            <v xml:space="preserve">    5. Favara</v>
          </cell>
          <cell r="B50">
            <v>3490</v>
          </cell>
          <cell r="C50">
            <v>1785</v>
          </cell>
          <cell r="D50">
            <v>1705</v>
          </cell>
          <cell r="E50">
            <v>510</v>
          </cell>
          <cell r="F50">
            <v>271</v>
          </cell>
          <cell r="G50">
            <v>239</v>
          </cell>
          <cell r="H50">
            <v>2487</v>
          </cell>
          <cell r="I50">
            <v>1311</v>
          </cell>
          <cell r="J50">
            <v>1176</v>
          </cell>
          <cell r="K50">
            <v>493</v>
          </cell>
          <cell r="L50">
            <v>203</v>
          </cell>
          <cell r="M50">
            <v>290</v>
          </cell>
        </row>
        <row r="51">
          <cell r="A51" t="str">
            <v xml:space="preserve"> 9. Jesús</v>
          </cell>
        </row>
        <row r="52">
          <cell r="A52" t="str">
            <v xml:space="preserve">    1. la Raiosa</v>
          </cell>
          <cell r="B52">
            <v>15901</v>
          </cell>
          <cell r="C52">
            <v>7669</v>
          </cell>
          <cell r="D52">
            <v>8232</v>
          </cell>
          <cell r="E52">
            <v>2072</v>
          </cell>
          <cell r="F52">
            <v>1049</v>
          </cell>
          <cell r="G52">
            <v>1023</v>
          </cell>
          <cell r="H52">
            <v>10796</v>
          </cell>
          <cell r="I52">
            <v>5442</v>
          </cell>
          <cell r="J52">
            <v>5354</v>
          </cell>
          <cell r="K52">
            <v>3033</v>
          </cell>
          <cell r="L52">
            <v>1178</v>
          </cell>
          <cell r="M52">
            <v>1855</v>
          </cell>
        </row>
        <row r="53">
          <cell r="A53" t="str">
            <v xml:space="preserve">    2. l'Hort de Senabre</v>
          </cell>
          <cell r="B53">
            <v>17727</v>
          </cell>
          <cell r="C53">
            <v>8733</v>
          </cell>
          <cell r="D53">
            <v>8994</v>
          </cell>
          <cell r="E53">
            <v>2561</v>
          </cell>
          <cell r="F53">
            <v>1314</v>
          </cell>
          <cell r="G53">
            <v>1247</v>
          </cell>
          <cell r="H53">
            <v>12511</v>
          </cell>
          <cell r="I53">
            <v>6306</v>
          </cell>
          <cell r="J53">
            <v>6205</v>
          </cell>
          <cell r="K53">
            <v>2655</v>
          </cell>
          <cell r="L53">
            <v>1113</v>
          </cell>
          <cell r="M53">
            <v>1542</v>
          </cell>
        </row>
        <row r="54">
          <cell r="A54" t="str">
            <v xml:space="preserve">    3. la Creu Coberta</v>
          </cell>
          <cell r="B54">
            <v>6467</v>
          </cell>
          <cell r="C54">
            <v>3132</v>
          </cell>
          <cell r="D54">
            <v>3335</v>
          </cell>
          <cell r="E54">
            <v>891</v>
          </cell>
          <cell r="F54">
            <v>452</v>
          </cell>
          <cell r="G54">
            <v>439</v>
          </cell>
          <cell r="H54">
            <v>4692</v>
          </cell>
          <cell r="I54">
            <v>2324</v>
          </cell>
          <cell r="J54">
            <v>2368</v>
          </cell>
          <cell r="K54">
            <v>884</v>
          </cell>
          <cell r="L54">
            <v>356</v>
          </cell>
          <cell r="M54">
            <v>528</v>
          </cell>
        </row>
        <row r="55">
          <cell r="A55" t="str">
            <v xml:space="preserve">    4. Sant Marcel·lí</v>
          </cell>
          <cell r="B55">
            <v>10386</v>
          </cell>
          <cell r="C55">
            <v>5109</v>
          </cell>
          <cell r="D55">
            <v>5277</v>
          </cell>
          <cell r="E55">
            <v>1364</v>
          </cell>
          <cell r="F55">
            <v>685</v>
          </cell>
          <cell r="G55">
            <v>679</v>
          </cell>
          <cell r="H55">
            <v>7175</v>
          </cell>
          <cell r="I55">
            <v>3647</v>
          </cell>
          <cell r="J55">
            <v>3528</v>
          </cell>
          <cell r="K55">
            <v>1847</v>
          </cell>
          <cell r="L55">
            <v>777</v>
          </cell>
          <cell r="M55">
            <v>1070</v>
          </cell>
        </row>
        <row r="56">
          <cell r="A56" t="str">
            <v xml:space="preserve">    5. Camí Real</v>
          </cell>
          <cell r="B56">
            <v>3696</v>
          </cell>
          <cell r="C56">
            <v>1924</v>
          </cell>
          <cell r="D56">
            <v>1772</v>
          </cell>
          <cell r="E56">
            <v>578</v>
          </cell>
          <cell r="F56">
            <v>299</v>
          </cell>
          <cell r="G56">
            <v>279</v>
          </cell>
          <cell r="H56">
            <v>2794</v>
          </cell>
          <cell r="I56">
            <v>1492</v>
          </cell>
          <cell r="J56">
            <v>1302</v>
          </cell>
          <cell r="K56">
            <v>324</v>
          </cell>
          <cell r="L56">
            <v>133</v>
          </cell>
          <cell r="M56">
            <v>191</v>
          </cell>
        </row>
        <row r="57">
          <cell r="A57" t="str">
            <v>10. Quatre Carreres</v>
          </cell>
        </row>
        <row r="58">
          <cell r="A58" t="str">
            <v xml:space="preserve">   1. Mont-Olivet</v>
          </cell>
          <cell r="B58">
            <v>20321</v>
          </cell>
          <cell r="C58">
            <v>9598</v>
          </cell>
          <cell r="D58">
            <v>10723</v>
          </cell>
          <cell r="E58">
            <v>2492</v>
          </cell>
          <cell r="F58">
            <v>1275</v>
          </cell>
          <cell r="G58">
            <v>1217</v>
          </cell>
          <cell r="H58">
            <v>13318</v>
          </cell>
          <cell r="I58">
            <v>6576</v>
          </cell>
          <cell r="J58">
            <v>6742</v>
          </cell>
          <cell r="K58">
            <v>4511</v>
          </cell>
          <cell r="L58">
            <v>1747</v>
          </cell>
          <cell r="M58">
            <v>2764</v>
          </cell>
        </row>
        <row r="59">
          <cell r="A59" t="str">
            <v xml:space="preserve">   2. En Corts</v>
          </cell>
          <cell r="B59">
            <v>12392</v>
          </cell>
          <cell r="C59">
            <v>6016</v>
          </cell>
          <cell r="D59">
            <v>6376</v>
          </cell>
          <cell r="E59">
            <v>1754</v>
          </cell>
          <cell r="F59">
            <v>935</v>
          </cell>
          <cell r="G59">
            <v>819</v>
          </cell>
          <cell r="H59">
            <v>8276</v>
          </cell>
          <cell r="I59">
            <v>4138</v>
          </cell>
          <cell r="J59">
            <v>4138</v>
          </cell>
          <cell r="K59">
            <v>2362</v>
          </cell>
          <cell r="L59">
            <v>943</v>
          </cell>
          <cell r="M59">
            <v>1419</v>
          </cell>
        </row>
        <row r="60">
          <cell r="A60" t="str">
            <v xml:space="preserve">   3. Malilla</v>
          </cell>
          <cell r="B60">
            <v>22909</v>
          </cell>
          <cell r="C60">
            <v>11185</v>
          </cell>
          <cell r="D60">
            <v>11724</v>
          </cell>
          <cell r="E60">
            <v>3584</v>
          </cell>
          <cell r="F60">
            <v>1828</v>
          </cell>
          <cell r="G60">
            <v>1756</v>
          </cell>
          <cell r="H60">
            <v>16503</v>
          </cell>
          <cell r="I60">
            <v>8173</v>
          </cell>
          <cell r="J60">
            <v>8330</v>
          </cell>
          <cell r="K60">
            <v>2822</v>
          </cell>
          <cell r="L60">
            <v>1184</v>
          </cell>
          <cell r="M60">
            <v>1638</v>
          </cell>
        </row>
        <row r="61">
          <cell r="A61" t="str">
            <v xml:space="preserve">   4. Fonteta de Sant Lluís</v>
          </cell>
          <cell r="B61">
            <v>3111</v>
          </cell>
          <cell r="C61">
            <v>1523</v>
          </cell>
          <cell r="D61">
            <v>1588</v>
          </cell>
          <cell r="E61">
            <v>491</v>
          </cell>
          <cell r="F61">
            <v>226</v>
          </cell>
          <cell r="G61">
            <v>265</v>
          </cell>
          <cell r="H61">
            <v>2107</v>
          </cell>
          <cell r="I61">
            <v>1082</v>
          </cell>
          <cell r="J61">
            <v>1025</v>
          </cell>
          <cell r="K61">
            <v>513</v>
          </cell>
          <cell r="L61">
            <v>215</v>
          </cell>
          <cell r="M61">
            <v>298</v>
          </cell>
        </row>
        <row r="62">
          <cell r="A62" t="str">
            <v xml:space="preserve">   5. na Rovella</v>
          </cell>
          <cell r="B62">
            <v>8800</v>
          </cell>
          <cell r="C62">
            <v>4433</v>
          </cell>
          <cell r="D62">
            <v>4367</v>
          </cell>
          <cell r="E62">
            <v>1255</v>
          </cell>
          <cell r="F62">
            <v>663</v>
          </cell>
          <cell r="G62">
            <v>592</v>
          </cell>
          <cell r="H62">
            <v>5977</v>
          </cell>
          <cell r="I62">
            <v>3151</v>
          </cell>
          <cell r="J62">
            <v>2826</v>
          </cell>
          <cell r="K62">
            <v>1568</v>
          </cell>
          <cell r="L62">
            <v>619</v>
          </cell>
          <cell r="M62">
            <v>949</v>
          </cell>
        </row>
        <row r="63">
          <cell r="A63" t="str">
            <v xml:space="preserve">   6. la Punta</v>
          </cell>
          <cell r="B63">
            <v>2066</v>
          </cell>
          <cell r="C63">
            <v>1010</v>
          </cell>
          <cell r="D63">
            <v>1056</v>
          </cell>
          <cell r="E63">
            <v>287</v>
          </cell>
          <cell r="F63">
            <v>130</v>
          </cell>
          <cell r="G63">
            <v>157</v>
          </cell>
          <cell r="H63">
            <v>1280</v>
          </cell>
          <cell r="I63">
            <v>671</v>
          </cell>
          <cell r="J63">
            <v>609</v>
          </cell>
          <cell r="K63">
            <v>499</v>
          </cell>
          <cell r="L63">
            <v>209</v>
          </cell>
          <cell r="M63">
            <v>290</v>
          </cell>
        </row>
        <row r="64">
          <cell r="A64" t="str">
            <v xml:space="preserve">   7. Ciutat de les Arts i de les Ciències</v>
          </cell>
          <cell r="B64">
            <v>5661</v>
          </cell>
          <cell r="C64">
            <v>2794</v>
          </cell>
          <cell r="D64">
            <v>2867</v>
          </cell>
          <cell r="E64">
            <v>1197</v>
          </cell>
          <cell r="F64">
            <v>599</v>
          </cell>
          <cell r="G64">
            <v>598</v>
          </cell>
          <cell r="H64">
            <v>4093</v>
          </cell>
          <cell r="I64">
            <v>2041</v>
          </cell>
          <cell r="J64">
            <v>2052</v>
          </cell>
          <cell r="K64">
            <v>371</v>
          </cell>
          <cell r="L64">
            <v>154</v>
          </cell>
          <cell r="M64">
            <v>217</v>
          </cell>
        </row>
        <row r="65">
          <cell r="A65" t="str">
            <v>11. Poblats Marítims</v>
          </cell>
        </row>
        <row r="66">
          <cell r="A66" t="str">
            <v xml:space="preserve">   1. el Grau</v>
          </cell>
          <cell r="B66">
            <v>9578</v>
          </cell>
          <cell r="C66">
            <v>4785</v>
          </cell>
          <cell r="D66">
            <v>4793</v>
          </cell>
          <cell r="E66">
            <v>1460</v>
          </cell>
          <cell r="F66">
            <v>759</v>
          </cell>
          <cell r="G66">
            <v>701</v>
          </cell>
          <cell r="H66">
            <v>6784</v>
          </cell>
          <cell r="I66">
            <v>3503</v>
          </cell>
          <cell r="J66">
            <v>3281</v>
          </cell>
          <cell r="K66">
            <v>1334</v>
          </cell>
          <cell r="L66">
            <v>523</v>
          </cell>
          <cell r="M66">
            <v>811</v>
          </cell>
        </row>
        <row r="67">
          <cell r="A67" t="str">
            <v xml:space="preserve">   2. el Cabanyal-el Canyamelar</v>
          </cell>
          <cell r="B67">
            <v>20879</v>
          </cell>
          <cell r="C67">
            <v>9931</v>
          </cell>
          <cell r="D67">
            <v>10948</v>
          </cell>
          <cell r="E67">
            <v>2901</v>
          </cell>
          <cell r="F67">
            <v>1494</v>
          </cell>
          <cell r="G67">
            <v>1407</v>
          </cell>
          <cell r="H67">
            <v>13371</v>
          </cell>
          <cell r="I67">
            <v>6718</v>
          </cell>
          <cell r="J67">
            <v>6653</v>
          </cell>
          <cell r="K67">
            <v>4607</v>
          </cell>
          <cell r="L67">
            <v>1719</v>
          </cell>
          <cell r="M67">
            <v>2888</v>
          </cell>
        </row>
        <row r="68">
          <cell r="A68" t="str">
            <v xml:space="preserve">   3. la Malva-rosa</v>
          </cell>
          <cell r="B68">
            <v>14171</v>
          </cell>
          <cell r="C68">
            <v>6933</v>
          </cell>
          <cell r="D68">
            <v>7238</v>
          </cell>
          <cell r="E68">
            <v>2045</v>
          </cell>
          <cell r="F68">
            <v>1054</v>
          </cell>
          <cell r="G68">
            <v>991</v>
          </cell>
          <cell r="H68">
            <v>9867</v>
          </cell>
          <cell r="I68">
            <v>4947</v>
          </cell>
          <cell r="J68">
            <v>4920</v>
          </cell>
          <cell r="K68">
            <v>2259</v>
          </cell>
          <cell r="L68">
            <v>932</v>
          </cell>
          <cell r="M68">
            <v>1327</v>
          </cell>
        </row>
        <row r="69">
          <cell r="A69" t="str">
            <v xml:space="preserve">   4. Beteró</v>
          </cell>
          <cell r="B69">
            <v>8488</v>
          </cell>
          <cell r="C69">
            <v>4143</v>
          </cell>
          <cell r="D69">
            <v>4345</v>
          </cell>
          <cell r="E69">
            <v>1462</v>
          </cell>
          <cell r="F69">
            <v>730</v>
          </cell>
          <cell r="G69">
            <v>732</v>
          </cell>
          <cell r="H69">
            <v>5907</v>
          </cell>
          <cell r="I69">
            <v>2958</v>
          </cell>
          <cell r="J69">
            <v>2949</v>
          </cell>
          <cell r="K69">
            <v>1119</v>
          </cell>
          <cell r="L69">
            <v>455</v>
          </cell>
          <cell r="M69">
            <v>664</v>
          </cell>
        </row>
        <row r="70">
          <cell r="A70" t="str">
            <v xml:space="preserve">   5. Natzaret</v>
          </cell>
          <cell r="B70">
            <v>6903</v>
          </cell>
          <cell r="C70">
            <v>3572</v>
          </cell>
          <cell r="D70">
            <v>3331</v>
          </cell>
          <cell r="E70">
            <v>1036</v>
          </cell>
          <cell r="F70">
            <v>542</v>
          </cell>
          <cell r="G70">
            <v>494</v>
          </cell>
          <cell r="H70">
            <v>4683</v>
          </cell>
          <cell r="I70">
            <v>2548</v>
          </cell>
          <cell r="J70">
            <v>2135</v>
          </cell>
          <cell r="K70">
            <v>1184</v>
          </cell>
          <cell r="L70">
            <v>482</v>
          </cell>
          <cell r="M70">
            <v>702</v>
          </cell>
        </row>
        <row r="71">
          <cell r="A71" t="str">
            <v>12. Camins Al Grau</v>
          </cell>
        </row>
        <row r="72">
          <cell r="A72" t="str">
            <v xml:space="preserve">   1. Aiora</v>
          </cell>
          <cell r="B72">
            <v>25948</v>
          </cell>
          <cell r="C72">
            <v>12741</v>
          </cell>
          <cell r="D72">
            <v>13207</v>
          </cell>
          <cell r="E72">
            <v>3885</v>
          </cell>
          <cell r="F72">
            <v>2021</v>
          </cell>
          <cell r="G72">
            <v>1864</v>
          </cell>
          <cell r="H72">
            <v>17813</v>
          </cell>
          <cell r="I72">
            <v>9020</v>
          </cell>
          <cell r="J72">
            <v>8793</v>
          </cell>
          <cell r="K72">
            <v>4250</v>
          </cell>
          <cell r="L72">
            <v>1700</v>
          </cell>
          <cell r="M72">
            <v>2550</v>
          </cell>
        </row>
        <row r="73">
          <cell r="A73" t="str">
            <v xml:space="preserve">   2. Albors</v>
          </cell>
          <cell r="B73">
            <v>9093</v>
          </cell>
          <cell r="C73">
            <v>4253</v>
          </cell>
          <cell r="D73">
            <v>4840</v>
          </cell>
          <cell r="E73">
            <v>1243</v>
          </cell>
          <cell r="F73">
            <v>605</v>
          </cell>
          <cell r="G73">
            <v>638</v>
          </cell>
          <cell r="H73">
            <v>6151</v>
          </cell>
          <cell r="I73">
            <v>3020</v>
          </cell>
          <cell r="J73">
            <v>3131</v>
          </cell>
          <cell r="K73">
            <v>1699</v>
          </cell>
          <cell r="L73">
            <v>628</v>
          </cell>
          <cell r="M73">
            <v>1071</v>
          </cell>
        </row>
        <row r="74">
          <cell r="A74" t="str">
            <v xml:space="preserve">   3. la Creu del Grau</v>
          </cell>
          <cell r="B74">
            <v>15230</v>
          </cell>
          <cell r="C74">
            <v>7539</v>
          </cell>
          <cell r="D74">
            <v>7691</v>
          </cell>
          <cell r="E74">
            <v>2278</v>
          </cell>
          <cell r="F74">
            <v>1223</v>
          </cell>
          <cell r="G74">
            <v>1055</v>
          </cell>
          <cell r="H74">
            <v>10696</v>
          </cell>
          <cell r="I74">
            <v>5433</v>
          </cell>
          <cell r="J74">
            <v>5263</v>
          </cell>
          <cell r="K74">
            <v>2256</v>
          </cell>
          <cell r="L74">
            <v>883</v>
          </cell>
          <cell r="M74">
            <v>1373</v>
          </cell>
        </row>
        <row r="75">
          <cell r="A75" t="str">
            <v xml:space="preserve">   4. Camí Fondo</v>
          </cell>
          <cell r="B75">
            <v>4626</v>
          </cell>
          <cell r="C75">
            <v>2225</v>
          </cell>
          <cell r="D75">
            <v>2401</v>
          </cell>
          <cell r="E75">
            <v>688</v>
          </cell>
          <cell r="F75">
            <v>340</v>
          </cell>
          <cell r="G75">
            <v>348</v>
          </cell>
          <cell r="H75">
            <v>3224</v>
          </cell>
          <cell r="I75">
            <v>1603</v>
          </cell>
          <cell r="J75">
            <v>1621</v>
          </cell>
          <cell r="K75">
            <v>714</v>
          </cell>
          <cell r="L75">
            <v>282</v>
          </cell>
          <cell r="M75">
            <v>432</v>
          </cell>
        </row>
        <row r="76">
          <cell r="A76" t="str">
            <v xml:space="preserve">   5. Penya-roja</v>
          </cell>
          <cell r="B76">
            <v>9722</v>
          </cell>
          <cell r="C76">
            <v>4955</v>
          </cell>
          <cell r="D76">
            <v>4767</v>
          </cell>
          <cell r="E76">
            <v>2299</v>
          </cell>
          <cell r="F76">
            <v>1177</v>
          </cell>
          <cell r="G76">
            <v>1122</v>
          </cell>
          <cell r="H76">
            <v>6881</v>
          </cell>
          <cell r="I76">
            <v>3512</v>
          </cell>
          <cell r="J76">
            <v>3369</v>
          </cell>
          <cell r="K76">
            <v>542</v>
          </cell>
          <cell r="L76">
            <v>266</v>
          </cell>
          <cell r="M76">
            <v>276</v>
          </cell>
        </row>
        <row r="77">
          <cell r="A77" t="str">
            <v>13. Algirós</v>
          </cell>
        </row>
        <row r="78">
          <cell r="A78" t="str">
            <v xml:space="preserve">   1. l'Illa Perduda</v>
          </cell>
          <cell r="B78">
            <v>9418</v>
          </cell>
          <cell r="C78">
            <v>4488</v>
          </cell>
          <cell r="D78">
            <v>4930</v>
          </cell>
          <cell r="E78">
            <v>1326</v>
          </cell>
          <cell r="F78">
            <v>721</v>
          </cell>
          <cell r="G78">
            <v>605</v>
          </cell>
          <cell r="H78">
            <v>6457</v>
          </cell>
          <cell r="I78">
            <v>3129</v>
          </cell>
          <cell r="J78">
            <v>3328</v>
          </cell>
          <cell r="K78">
            <v>1635</v>
          </cell>
          <cell r="L78">
            <v>638</v>
          </cell>
          <cell r="M78">
            <v>997</v>
          </cell>
        </row>
        <row r="79">
          <cell r="A79" t="str">
            <v xml:space="preserve">   2. Ciutat Jardí</v>
          </cell>
          <cell r="B79">
            <v>13362</v>
          </cell>
          <cell r="C79">
            <v>6400</v>
          </cell>
          <cell r="D79">
            <v>6962</v>
          </cell>
          <cell r="E79">
            <v>1473</v>
          </cell>
          <cell r="F79">
            <v>785</v>
          </cell>
          <cell r="G79">
            <v>688</v>
          </cell>
          <cell r="H79">
            <v>9998</v>
          </cell>
          <cell r="I79">
            <v>4807</v>
          </cell>
          <cell r="J79">
            <v>5191</v>
          </cell>
          <cell r="K79">
            <v>1891</v>
          </cell>
          <cell r="L79">
            <v>808</v>
          </cell>
          <cell r="M79">
            <v>1083</v>
          </cell>
        </row>
        <row r="80">
          <cell r="A80" t="str">
            <v xml:space="preserve">   3. l'Amistat</v>
          </cell>
          <cell r="B80">
            <v>8121</v>
          </cell>
          <cell r="C80">
            <v>3987</v>
          </cell>
          <cell r="D80">
            <v>4134</v>
          </cell>
          <cell r="E80">
            <v>943</v>
          </cell>
          <cell r="F80">
            <v>476</v>
          </cell>
          <cell r="G80">
            <v>467</v>
          </cell>
          <cell r="H80">
            <v>5676</v>
          </cell>
          <cell r="I80">
            <v>2924</v>
          </cell>
          <cell r="J80">
            <v>2752</v>
          </cell>
          <cell r="K80">
            <v>1502</v>
          </cell>
          <cell r="L80">
            <v>587</v>
          </cell>
          <cell r="M80">
            <v>915</v>
          </cell>
        </row>
        <row r="81">
          <cell r="A81" t="str">
            <v xml:space="preserve">   4. la Bega Baixa</v>
          </cell>
          <cell r="B81">
            <v>6216</v>
          </cell>
          <cell r="C81">
            <v>2973</v>
          </cell>
          <cell r="D81">
            <v>3243</v>
          </cell>
          <cell r="E81">
            <v>910</v>
          </cell>
          <cell r="F81">
            <v>468</v>
          </cell>
          <cell r="G81">
            <v>442</v>
          </cell>
          <cell r="H81">
            <v>4284</v>
          </cell>
          <cell r="I81">
            <v>2079</v>
          </cell>
          <cell r="J81">
            <v>2205</v>
          </cell>
          <cell r="K81">
            <v>1022</v>
          </cell>
          <cell r="L81">
            <v>426</v>
          </cell>
          <cell r="M81">
            <v>596</v>
          </cell>
        </row>
        <row r="82">
          <cell r="A82" t="str">
            <v xml:space="preserve">   5. la Carrasca</v>
          </cell>
          <cell r="B82">
            <v>3560</v>
          </cell>
          <cell r="C82">
            <v>1757</v>
          </cell>
          <cell r="D82">
            <v>1803</v>
          </cell>
          <cell r="E82">
            <v>567</v>
          </cell>
          <cell r="F82">
            <v>271</v>
          </cell>
          <cell r="G82">
            <v>296</v>
          </cell>
          <cell r="H82">
            <v>2604</v>
          </cell>
          <cell r="I82">
            <v>1326</v>
          </cell>
          <cell r="J82">
            <v>1278</v>
          </cell>
          <cell r="K82">
            <v>389</v>
          </cell>
          <cell r="L82">
            <v>160</v>
          </cell>
          <cell r="M82">
            <v>229</v>
          </cell>
        </row>
        <row r="83">
          <cell r="A83" t="str">
            <v>14. Benimaclet</v>
          </cell>
        </row>
        <row r="84">
          <cell r="A84" t="str">
            <v xml:space="preserve">   1. Benimaclet</v>
          </cell>
          <cell r="B84">
            <v>24998</v>
          </cell>
          <cell r="C84">
            <v>11898</v>
          </cell>
          <cell r="D84">
            <v>13100</v>
          </cell>
          <cell r="E84">
            <v>3355</v>
          </cell>
          <cell r="F84">
            <v>1681</v>
          </cell>
          <cell r="G84">
            <v>1674</v>
          </cell>
          <cell r="H84">
            <v>17359</v>
          </cell>
          <cell r="I84">
            <v>8484</v>
          </cell>
          <cell r="J84">
            <v>8875</v>
          </cell>
          <cell r="K84">
            <v>4284</v>
          </cell>
          <cell r="L84">
            <v>1733</v>
          </cell>
          <cell r="M84">
            <v>2551</v>
          </cell>
        </row>
        <row r="85">
          <cell r="A85" t="str">
            <v xml:space="preserve">   2. Camí de Vera</v>
          </cell>
          <cell r="B85">
            <v>5791</v>
          </cell>
          <cell r="C85">
            <v>2809</v>
          </cell>
          <cell r="D85">
            <v>2982</v>
          </cell>
          <cell r="E85">
            <v>920</v>
          </cell>
          <cell r="F85">
            <v>473</v>
          </cell>
          <cell r="G85">
            <v>447</v>
          </cell>
          <cell r="H85">
            <v>4318</v>
          </cell>
          <cell r="I85">
            <v>2097</v>
          </cell>
          <cell r="J85">
            <v>2221</v>
          </cell>
          <cell r="K85">
            <v>553</v>
          </cell>
          <cell r="L85">
            <v>239</v>
          </cell>
          <cell r="M85">
            <v>314</v>
          </cell>
        </row>
        <row r="86">
          <cell r="A86" t="str">
            <v>15. Rascanya</v>
          </cell>
        </row>
        <row r="87">
          <cell r="A87" t="str">
            <v xml:space="preserve">   1. Orriols</v>
          </cell>
          <cell r="B87">
            <v>18009</v>
          </cell>
          <cell r="C87">
            <v>9128</v>
          </cell>
          <cell r="D87">
            <v>8881</v>
          </cell>
          <cell r="E87">
            <v>2680</v>
          </cell>
          <cell r="F87">
            <v>1366</v>
          </cell>
          <cell r="G87">
            <v>1314</v>
          </cell>
          <cell r="H87">
            <v>12194</v>
          </cell>
          <cell r="I87">
            <v>6483</v>
          </cell>
          <cell r="J87">
            <v>5711</v>
          </cell>
          <cell r="K87">
            <v>3135</v>
          </cell>
          <cell r="L87">
            <v>1279</v>
          </cell>
          <cell r="M87">
            <v>1856</v>
          </cell>
        </row>
        <row r="88">
          <cell r="A88" t="str">
            <v xml:space="preserve">   2. Torrefiel</v>
          </cell>
          <cell r="B88">
            <v>26324</v>
          </cell>
          <cell r="C88">
            <v>13005</v>
          </cell>
          <cell r="D88">
            <v>13319</v>
          </cell>
          <cell r="E88">
            <v>3908</v>
          </cell>
          <cell r="F88">
            <v>2007</v>
          </cell>
          <cell r="G88">
            <v>1901</v>
          </cell>
          <cell r="H88">
            <v>18476</v>
          </cell>
          <cell r="I88">
            <v>9314</v>
          </cell>
          <cell r="J88">
            <v>9162</v>
          </cell>
          <cell r="K88">
            <v>3940</v>
          </cell>
          <cell r="L88">
            <v>1684</v>
          </cell>
          <cell r="M88">
            <v>2256</v>
          </cell>
        </row>
        <row r="89">
          <cell r="A89" t="str">
            <v xml:space="preserve">   3. Sant Llorenç</v>
          </cell>
          <cell r="B89">
            <v>8854</v>
          </cell>
          <cell r="C89">
            <v>4369</v>
          </cell>
          <cell r="D89">
            <v>4485</v>
          </cell>
          <cell r="E89">
            <v>1949</v>
          </cell>
          <cell r="F89">
            <v>1007</v>
          </cell>
          <cell r="G89">
            <v>942</v>
          </cell>
          <cell r="H89">
            <v>6349</v>
          </cell>
          <cell r="I89">
            <v>3112</v>
          </cell>
          <cell r="J89">
            <v>3237</v>
          </cell>
          <cell r="K89">
            <v>556</v>
          </cell>
          <cell r="L89">
            <v>250</v>
          </cell>
          <cell r="M89">
            <v>306</v>
          </cell>
        </row>
        <row r="90">
          <cell r="A90" t="str">
            <v>16. Benicalap</v>
          </cell>
        </row>
        <row r="91">
          <cell r="A91" t="str">
            <v xml:space="preserve">   1. Benicalap</v>
          </cell>
          <cell r="B91">
            <v>37410</v>
          </cell>
          <cell r="C91">
            <v>18589</v>
          </cell>
          <cell r="D91">
            <v>18821</v>
          </cell>
          <cell r="E91">
            <v>5780</v>
          </cell>
          <cell r="F91">
            <v>3025</v>
          </cell>
          <cell r="G91">
            <v>2755</v>
          </cell>
          <cell r="H91">
            <v>26255</v>
          </cell>
          <cell r="I91">
            <v>13330</v>
          </cell>
          <cell r="J91">
            <v>12925</v>
          </cell>
          <cell r="K91">
            <v>5375</v>
          </cell>
          <cell r="L91">
            <v>2234</v>
          </cell>
          <cell r="M91">
            <v>3141</v>
          </cell>
        </row>
        <row r="92">
          <cell r="A92" t="str">
            <v xml:space="preserve">   2. Ciutat Fallera</v>
          </cell>
          <cell r="B92">
            <v>6605</v>
          </cell>
          <cell r="C92">
            <v>3332</v>
          </cell>
          <cell r="D92">
            <v>3273</v>
          </cell>
          <cell r="E92">
            <v>1086</v>
          </cell>
          <cell r="F92">
            <v>575</v>
          </cell>
          <cell r="G92">
            <v>511</v>
          </cell>
          <cell r="H92">
            <v>4659</v>
          </cell>
          <cell r="I92">
            <v>2393</v>
          </cell>
          <cell r="J92">
            <v>2266</v>
          </cell>
          <cell r="K92">
            <v>860</v>
          </cell>
          <cell r="L92">
            <v>364</v>
          </cell>
          <cell r="M92">
            <v>496</v>
          </cell>
        </row>
        <row r="93">
          <cell r="A93" t="str">
            <v>17. Pobles del Nord</v>
          </cell>
        </row>
        <row r="94">
          <cell r="A94" t="str">
            <v xml:space="preserve">   1. Benifaraig</v>
          </cell>
          <cell r="B94">
            <v>997</v>
          </cell>
          <cell r="C94">
            <v>466</v>
          </cell>
          <cell r="D94">
            <v>531</v>
          </cell>
          <cell r="E94">
            <v>141</v>
          </cell>
          <cell r="F94">
            <v>70</v>
          </cell>
          <cell r="G94">
            <v>71</v>
          </cell>
          <cell r="H94">
            <v>646</v>
          </cell>
          <cell r="I94">
            <v>318</v>
          </cell>
          <cell r="J94">
            <v>328</v>
          </cell>
          <cell r="K94">
            <v>210</v>
          </cell>
          <cell r="L94">
            <v>78</v>
          </cell>
          <cell r="M94">
            <v>132</v>
          </cell>
        </row>
        <row r="95">
          <cell r="A95" t="str">
            <v xml:space="preserve">   2. Poble Nou</v>
          </cell>
          <cell r="B95">
            <v>1027</v>
          </cell>
          <cell r="C95">
            <v>515</v>
          </cell>
          <cell r="D95">
            <v>512</v>
          </cell>
          <cell r="E95">
            <v>138</v>
          </cell>
          <cell r="F95">
            <v>73</v>
          </cell>
          <cell r="G95">
            <v>65</v>
          </cell>
          <cell r="H95">
            <v>695</v>
          </cell>
          <cell r="I95">
            <v>362</v>
          </cell>
          <cell r="J95">
            <v>333</v>
          </cell>
          <cell r="K95">
            <v>194</v>
          </cell>
          <cell r="L95">
            <v>80</v>
          </cell>
          <cell r="M95">
            <v>114</v>
          </cell>
        </row>
        <row r="96">
          <cell r="A96" t="str">
            <v xml:space="preserve">   3. Carpesa</v>
          </cell>
          <cell r="B96">
            <v>1283</v>
          </cell>
          <cell r="C96">
            <v>613</v>
          </cell>
          <cell r="D96">
            <v>670</v>
          </cell>
          <cell r="E96">
            <v>175</v>
          </cell>
          <cell r="F96">
            <v>94</v>
          </cell>
          <cell r="G96">
            <v>81</v>
          </cell>
          <cell r="H96">
            <v>870</v>
          </cell>
          <cell r="I96">
            <v>417</v>
          </cell>
          <cell r="J96">
            <v>453</v>
          </cell>
          <cell r="K96">
            <v>238</v>
          </cell>
          <cell r="L96">
            <v>102</v>
          </cell>
          <cell r="M96">
            <v>136</v>
          </cell>
        </row>
        <row r="97">
          <cell r="A97" t="str">
            <v xml:space="preserve">   4. Cases de Bàrcena</v>
          </cell>
          <cell r="B97">
            <v>402</v>
          </cell>
          <cell r="C97">
            <v>201</v>
          </cell>
          <cell r="D97">
            <v>201</v>
          </cell>
          <cell r="E97">
            <v>37</v>
          </cell>
          <cell r="F97">
            <v>19</v>
          </cell>
          <cell r="G97">
            <v>18</v>
          </cell>
          <cell r="H97">
            <v>285</v>
          </cell>
          <cell r="I97">
            <v>152</v>
          </cell>
          <cell r="J97">
            <v>133</v>
          </cell>
          <cell r="K97">
            <v>80</v>
          </cell>
          <cell r="L97">
            <v>30</v>
          </cell>
          <cell r="M97">
            <v>50</v>
          </cell>
        </row>
        <row r="98">
          <cell r="A98" t="str">
            <v xml:space="preserve">   5. Mauella</v>
          </cell>
          <cell r="B98">
            <v>62</v>
          </cell>
          <cell r="C98">
            <v>34</v>
          </cell>
          <cell r="D98">
            <v>28</v>
          </cell>
          <cell r="E98">
            <v>4</v>
          </cell>
          <cell r="F98">
            <v>3</v>
          </cell>
          <cell r="G98">
            <v>1</v>
          </cell>
          <cell r="H98">
            <v>32</v>
          </cell>
          <cell r="I98">
            <v>16</v>
          </cell>
          <cell r="J98">
            <v>16</v>
          </cell>
          <cell r="K98">
            <v>26</v>
          </cell>
          <cell r="L98">
            <v>15</v>
          </cell>
          <cell r="M98">
            <v>11</v>
          </cell>
        </row>
        <row r="99">
          <cell r="A99" t="str">
            <v xml:space="preserve">   6. Massarrojos</v>
          </cell>
          <cell r="B99">
            <v>1959</v>
          </cell>
          <cell r="C99">
            <v>911</v>
          </cell>
          <cell r="D99">
            <v>1048</v>
          </cell>
          <cell r="E99">
            <v>391</v>
          </cell>
          <cell r="F99">
            <v>200</v>
          </cell>
          <cell r="G99">
            <v>191</v>
          </cell>
          <cell r="H99">
            <v>1265</v>
          </cell>
          <cell r="I99">
            <v>609</v>
          </cell>
          <cell r="J99">
            <v>656</v>
          </cell>
          <cell r="K99">
            <v>303</v>
          </cell>
          <cell r="L99">
            <v>102</v>
          </cell>
          <cell r="M99">
            <v>201</v>
          </cell>
        </row>
        <row r="100">
          <cell r="A100" t="str">
            <v xml:space="preserve">   7. Borbotó</v>
          </cell>
          <cell r="B100">
            <v>763</v>
          </cell>
          <cell r="C100">
            <v>383</v>
          </cell>
          <cell r="D100">
            <v>380</v>
          </cell>
          <cell r="E100">
            <v>118</v>
          </cell>
          <cell r="F100">
            <v>70</v>
          </cell>
          <cell r="G100">
            <v>48</v>
          </cell>
          <cell r="H100">
            <v>479</v>
          </cell>
          <cell r="I100">
            <v>237</v>
          </cell>
          <cell r="J100">
            <v>242</v>
          </cell>
          <cell r="K100">
            <v>166</v>
          </cell>
          <cell r="L100">
            <v>76</v>
          </cell>
          <cell r="M100">
            <v>90</v>
          </cell>
        </row>
        <row r="101">
          <cell r="A101" t="str">
            <v>18. Pobles de l'Oest</v>
          </cell>
        </row>
        <row r="102">
          <cell r="A102" t="str">
            <v xml:space="preserve">   1. Benimàmet</v>
          </cell>
          <cell r="B102">
            <v>13331</v>
          </cell>
          <cell r="C102">
            <v>6610</v>
          </cell>
          <cell r="D102">
            <v>6721</v>
          </cell>
          <cell r="E102">
            <v>2034</v>
          </cell>
          <cell r="F102">
            <v>1064</v>
          </cell>
          <cell r="G102">
            <v>970</v>
          </cell>
          <cell r="H102">
            <v>9368</v>
          </cell>
          <cell r="I102">
            <v>4734</v>
          </cell>
          <cell r="J102">
            <v>4634</v>
          </cell>
          <cell r="K102">
            <v>1929</v>
          </cell>
          <cell r="L102">
            <v>812</v>
          </cell>
          <cell r="M102">
            <v>1117</v>
          </cell>
        </row>
        <row r="103">
          <cell r="A103" t="str">
            <v xml:space="preserve">   2. Beniferri</v>
          </cell>
          <cell r="B103">
            <v>852</v>
          </cell>
          <cell r="C103">
            <v>426</v>
          </cell>
          <cell r="D103">
            <v>426</v>
          </cell>
          <cell r="E103">
            <v>153</v>
          </cell>
          <cell r="F103">
            <v>77</v>
          </cell>
          <cell r="G103">
            <v>76</v>
          </cell>
          <cell r="H103">
            <v>646</v>
          </cell>
          <cell r="I103">
            <v>323</v>
          </cell>
          <cell r="J103">
            <v>323</v>
          </cell>
          <cell r="K103">
            <v>53</v>
          </cell>
          <cell r="L103">
            <v>26</v>
          </cell>
          <cell r="M103">
            <v>27</v>
          </cell>
        </row>
        <row r="104">
          <cell r="A104" t="str">
            <v>19. Pobles del Sud</v>
          </cell>
        </row>
        <row r="105">
          <cell r="A105" t="str">
            <v xml:space="preserve">   1. el Forn d'Alcedo</v>
          </cell>
          <cell r="B105">
            <v>1348</v>
          </cell>
          <cell r="C105">
            <v>679</v>
          </cell>
          <cell r="D105">
            <v>669</v>
          </cell>
          <cell r="E105">
            <v>193</v>
          </cell>
          <cell r="F105">
            <v>104</v>
          </cell>
          <cell r="G105">
            <v>89</v>
          </cell>
          <cell r="H105">
            <v>904</v>
          </cell>
          <cell r="I105">
            <v>474</v>
          </cell>
          <cell r="J105">
            <v>430</v>
          </cell>
          <cell r="K105">
            <v>251</v>
          </cell>
          <cell r="L105">
            <v>101</v>
          </cell>
          <cell r="M105">
            <v>150</v>
          </cell>
        </row>
        <row r="106">
          <cell r="A106" t="str">
            <v xml:space="preserve">   2. el Castellar-l'Oliverar</v>
          </cell>
          <cell r="B106">
            <v>7085</v>
          </cell>
          <cell r="C106">
            <v>3477</v>
          </cell>
          <cell r="D106">
            <v>3608</v>
          </cell>
          <cell r="E106">
            <v>1054</v>
          </cell>
          <cell r="F106">
            <v>520</v>
          </cell>
          <cell r="G106">
            <v>534</v>
          </cell>
          <cell r="H106">
            <v>4733</v>
          </cell>
          <cell r="I106">
            <v>2377</v>
          </cell>
          <cell r="J106">
            <v>2356</v>
          </cell>
          <cell r="K106">
            <v>1298</v>
          </cell>
          <cell r="L106">
            <v>580</v>
          </cell>
          <cell r="M106">
            <v>718</v>
          </cell>
        </row>
        <row r="107">
          <cell r="A107" t="str">
            <v xml:space="preserve">   3. Pinedo</v>
          </cell>
          <cell r="B107">
            <v>2605</v>
          </cell>
          <cell r="C107">
            <v>1269</v>
          </cell>
          <cell r="D107">
            <v>1336</v>
          </cell>
          <cell r="E107">
            <v>400</v>
          </cell>
          <cell r="F107">
            <v>200</v>
          </cell>
          <cell r="G107">
            <v>200</v>
          </cell>
          <cell r="H107">
            <v>1739</v>
          </cell>
          <cell r="I107">
            <v>863</v>
          </cell>
          <cell r="J107">
            <v>876</v>
          </cell>
          <cell r="K107">
            <v>466</v>
          </cell>
          <cell r="L107">
            <v>206</v>
          </cell>
          <cell r="M107">
            <v>260</v>
          </cell>
        </row>
        <row r="108">
          <cell r="A108" t="str">
            <v xml:space="preserve">   4. el Saler</v>
          </cell>
          <cell r="B108">
            <v>1690</v>
          </cell>
          <cell r="C108">
            <v>891</v>
          </cell>
          <cell r="D108">
            <v>799</v>
          </cell>
          <cell r="E108">
            <v>325</v>
          </cell>
          <cell r="F108">
            <v>172</v>
          </cell>
          <cell r="G108">
            <v>153</v>
          </cell>
          <cell r="H108">
            <v>1199</v>
          </cell>
          <cell r="I108">
            <v>642</v>
          </cell>
          <cell r="J108">
            <v>557</v>
          </cell>
          <cell r="K108">
            <v>166</v>
          </cell>
          <cell r="L108">
            <v>77</v>
          </cell>
          <cell r="M108">
            <v>89</v>
          </cell>
        </row>
        <row r="109">
          <cell r="A109" t="str">
            <v xml:space="preserve">   5. el Palmar</v>
          </cell>
          <cell r="B109">
            <v>788</v>
          </cell>
          <cell r="C109">
            <v>377</v>
          </cell>
          <cell r="D109">
            <v>411</v>
          </cell>
          <cell r="E109">
            <v>87</v>
          </cell>
          <cell r="F109">
            <v>41</v>
          </cell>
          <cell r="G109">
            <v>46</v>
          </cell>
          <cell r="H109">
            <v>492</v>
          </cell>
          <cell r="I109">
            <v>241</v>
          </cell>
          <cell r="J109">
            <v>251</v>
          </cell>
          <cell r="K109">
            <v>209</v>
          </cell>
          <cell r="L109">
            <v>95</v>
          </cell>
          <cell r="M109">
            <v>114</v>
          </cell>
        </row>
        <row r="110">
          <cell r="A110" t="str">
            <v xml:space="preserve">   6. el Perellonet</v>
          </cell>
          <cell r="B110">
            <v>1639</v>
          </cell>
          <cell r="C110">
            <v>840</v>
          </cell>
          <cell r="D110">
            <v>799</v>
          </cell>
          <cell r="E110">
            <v>274</v>
          </cell>
          <cell r="F110">
            <v>146</v>
          </cell>
          <cell r="G110">
            <v>128</v>
          </cell>
          <cell r="H110">
            <v>1182</v>
          </cell>
          <cell r="I110">
            <v>607</v>
          </cell>
          <cell r="J110">
            <v>575</v>
          </cell>
          <cell r="K110">
            <v>183</v>
          </cell>
          <cell r="L110">
            <v>87</v>
          </cell>
          <cell r="M110">
            <v>96</v>
          </cell>
        </row>
        <row r="111">
          <cell r="A111" t="str">
            <v xml:space="preserve">   7. la Torre</v>
          </cell>
          <cell r="B111">
            <v>5032</v>
          </cell>
          <cell r="C111">
            <v>2538</v>
          </cell>
          <cell r="D111">
            <v>2494</v>
          </cell>
          <cell r="E111">
            <v>652</v>
          </cell>
          <cell r="F111">
            <v>344</v>
          </cell>
          <cell r="G111">
            <v>308</v>
          </cell>
          <cell r="H111">
            <v>3637</v>
          </cell>
          <cell r="I111">
            <v>1899</v>
          </cell>
          <cell r="J111">
            <v>1738</v>
          </cell>
          <cell r="K111">
            <v>743</v>
          </cell>
          <cell r="L111">
            <v>295</v>
          </cell>
          <cell r="M111">
            <v>448</v>
          </cell>
        </row>
        <row r="112">
          <cell r="A112" t="str">
            <v xml:space="preserve">   8. Faitanar</v>
          </cell>
          <cell r="B112">
            <v>411</v>
          </cell>
          <cell r="C112">
            <v>211</v>
          </cell>
          <cell r="D112">
            <v>200</v>
          </cell>
          <cell r="E112">
            <v>59</v>
          </cell>
          <cell r="F112">
            <v>32</v>
          </cell>
          <cell r="G112">
            <v>27</v>
          </cell>
          <cell r="H112">
            <v>282</v>
          </cell>
          <cell r="I112">
            <v>151</v>
          </cell>
          <cell r="J112">
            <v>131</v>
          </cell>
          <cell r="K112">
            <v>70</v>
          </cell>
          <cell r="L112">
            <v>28</v>
          </cell>
          <cell r="M112">
            <v>42</v>
          </cell>
        </row>
        <row r="113">
          <cell r="A113" t="str">
            <v>Font: Padró Municipal d’Habitants a 01/01/2008. Oficina d’Estadística. Ajuntament de València.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">
          <cell r="A1" t="str">
            <v>4.15. Defuncions segons professió. 2006</v>
          </cell>
        </row>
        <row r="2">
          <cell r="A2" t="str">
            <v>4.15. Defunciones según profesión. 2006</v>
          </cell>
        </row>
        <row r="4">
          <cell r="B4" t="str">
            <v>Total</v>
          </cell>
        </row>
        <row r="5">
          <cell r="A5" t="str">
            <v>Total</v>
          </cell>
          <cell r="B5">
            <v>7231</v>
          </cell>
        </row>
        <row r="6">
          <cell r="A6" t="str">
            <v>Professionals, Tècnics i Treballadors assimilats</v>
          </cell>
          <cell r="B6">
            <v>47</v>
          </cell>
        </row>
        <row r="7">
          <cell r="A7" t="str">
            <v>Personal directiu de l'Administració Pública i de les Empreses</v>
          </cell>
          <cell r="B7">
            <v>16</v>
          </cell>
        </row>
        <row r="8">
          <cell r="A8" t="str">
            <v>Personal administratiu i assimilat</v>
          </cell>
          <cell r="B8">
            <v>15</v>
          </cell>
        </row>
        <row r="9">
          <cell r="A9" t="str">
            <v>Comerciants i venedors</v>
          </cell>
          <cell r="B9">
            <v>15</v>
          </cell>
        </row>
        <row r="10">
          <cell r="A10" t="str">
            <v>Personal de Servicis</v>
          </cell>
          <cell r="B10">
            <v>20</v>
          </cell>
        </row>
        <row r="11">
          <cell r="A11" t="str">
            <v>Agricultura, Ramaders, Arboricultors, Pescadors y Caçadors</v>
          </cell>
          <cell r="B11">
            <v>12</v>
          </cell>
        </row>
        <row r="12">
          <cell r="A12" t="str">
            <v>Treballadors Producció/Transport i Peons</v>
          </cell>
          <cell r="B12">
            <v>48</v>
          </cell>
        </row>
        <row r="13">
          <cell r="A13" t="str">
            <v>Professionals Forces Armades</v>
          </cell>
          <cell r="B13">
            <v>6</v>
          </cell>
        </row>
        <row r="14">
          <cell r="A14" t="str">
            <v>Estudiants</v>
          </cell>
          <cell r="B14">
            <v>2</v>
          </cell>
        </row>
        <row r="15">
          <cell r="A15" t="str">
            <v>Persones dedicades a les feïnes de la seua llar</v>
          </cell>
          <cell r="B15">
            <v>330</v>
          </cell>
        </row>
        <row r="16">
          <cell r="A16" t="str">
            <v>Jubilats, Retirats, Pensionistes i Rendistes</v>
          </cell>
          <cell r="B16">
            <v>909</v>
          </cell>
        </row>
        <row r="17">
          <cell r="A17" t="str">
            <v>Persones que no poden ser classificades</v>
          </cell>
          <cell r="B17">
            <v>5811</v>
          </cell>
        </row>
        <row r="18">
          <cell r="A18" t="str">
            <v>Font: Moviment Natural de la Població Espanyola. Institut Nacional d'Estadística.</v>
          </cell>
        </row>
      </sheetData>
      <sheetData sheetId="69">
        <row r="1">
          <cell r="A1" t="str">
            <v>4.16. Defuncions segons edat i sexe. 2006</v>
          </cell>
        </row>
        <row r="2">
          <cell r="A2" t="str">
            <v>4.16. Defunciones según edad y sexo. 2006</v>
          </cell>
        </row>
        <row r="4">
          <cell r="B4" t="str">
            <v>Total</v>
          </cell>
          <cell r="C4" t="str">
            <v>&lt; 1</v>
          </cell>
          <cell r="D4">
            <v>1</v>
          </cell>
          <cell r="E4">
            <v>2</v>
          </cell>
          <cell r="F4">
            <v>3</v>
          </cell>
          <cell r="G4">
            <v>4</v>
          </cell>
          <cell r="H4" t="str">
            <v>5-9</v>
          </cell>
          <cell r="I4" t="str">
            <v>10-14</v>
          </cell>
          <cell r="J4" t="str">
            <v>15-19</v>
          </cell>
          <cell r="K4" t="str">
            <v>20-24</v>
          </cell>
          <cell r="L4" t="str">
            <v>25-29</v>
          </cell>
          <cell r="M4" t="str">
            <v>30-34</v>
          </cell>
          <cell r="N4" t="str">
            <v>35-39</v>
          </cell>
        </row>
        <row r="5">
          <cell r="A5" t="str">
            <v>Total</v>
          </cell>
          <cell r="B5">
            <v>7231</v>
          </cell>
          <cell r="C5">
            <v>45</v>
          </cell>
          <cell r="D5">
            <v>2</v>
          </cell>
          <cell r="E5">
            <v>3</v>
          </cell>
          <cell r="F5">
            <v>2</v>
          </cell>
          <cell r="G5">
            <v>3</v>
          </cell>
          <cell r="H5">
            <v>5</v>
          </cell>
          <cell r="I5">
            <v>4</v>
          </cell>
          <cell r="J5">
            <v>10</v>
          </cell>
          <cell r="K5">
            <v>16</v>
          </cell>
          <cell r="L5">
            <v>33</v>
          </cell>
          <cell r="M5">
            <v>42</v>
          </cell>
          <cell r="N5">
            <v>75</v>
          </cell>
        </row>
        <row r="6">
          <cell r="A6" t="str">
            <v>Homes</v>
          </cell>
          <cell r="B6">
            <v>3616</v>
          </cell>
          <cell r="C6">
            <v>31</v>
          </cell>
          <cell r="D6">
            <v>1</v>
          </cell>
          <cell r="E6">
            <v>1</v>
          </cell>
          <cell r="F6">
            <v>0</v>
          </cell>
          <cell r="G6">
            <v>2</v>
          </cell>
          <cell r="H6">
            <v>5</v>
          </cell>
          <cell r="I6">
            <v>2</v>
          </cell>
          <cell r="J6">
            <v>7</v>
          </cell>
          <cell r="K6">
            <v>12</v>
          </cell>
          <cell r="L6">
            <v>26</v>
          </cell>
          <cell r="M6">
            <v>31</v>
          </cell>
          <cell r="N6">
            <v>47</v>
          </cell>
        </row>
        <row r="7">
          <cell r="A7" t="str">
            <v>Dones</v>
          </cell>
          <cell r="B7">
            <v>3615</v>
          </cell>
          <cell r="C7">
            <v>14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2</v>
          </cell>
          <cell r="J7">
            <v>3</v>
          </cell>
          <cell r="K7">
            <v>4</v>
          </cell>
          <cell r="L7">
            <v>7</v>
          </cell>
          <cell r="M7">
            <v>11</v>
          </cell>
          <cell r="N7">
            <v>28</v>
          </cell>
        </row>
      </sheetData>
      <sheetData sheetId="70">
        <row r="1">
          <cell r="A1" t="str">
            <v>4.17. Defuncions de menors d'un any segons sexe. 2006</v>
          </cell>
        </row>
        <row r="2">
          <cell r="A2" t="str">
            <v>4.17. Defunciones de menores de un año según sexo. 2006</v>
          </cell>
        </row>
        <row r="4">
          <cell r="B4" t="str">
            <v>Total</v>
          </cell>
          <cell r="C4" t="str">
            <v>&lt; 24 hores</v>
          </cell>
          <cell r="D4" t="str">
            <v>1 a 6 dies</v>
          </cell>
          <cell r="E4" t="str">
            <v>7 a 27 dies</v>
          </cell>
          <cell r="F4" t="str">
            <v>28 dies a 2 mesos</v>
          </cell>
          <cell r="G4" t="str">
            <v>3 a 5 mesos</v>
          </cell>
          <cell r="H4" t="str">
            <v>6 a 8 mesos</v>
          </cell>
          <cell r="I4" t="str">
            <v>9 a 11 mesos</v>
          </cell>
        </row>
        <row r="5">
          <cell r="A5" t="str">
            <v>Total</v>
          </cell>
          <cell r="B5">
            <v>45</v>
          </cell>
          <cell r="C5">
            <v>10</v>
          </cell>
          <cell r="D5">
            <v>8</v>
          </cell>
          <cell r="E5">
            <v>13</v>
          </cell>
          <cell r="F5">
            <v>6</v>
          </cell>
          <cell r="G5">
            <v>7</v>
          </cell>
          <cell r="H5">
            <v>0</v>
          </cell>
          <cell r="I5">
            <v>1</v>
          </cell>
        </row>
        <row r="6">
          <cell r="A6" t="str">
            <v>Homes</v>
          </cell>
          <cell r="B6">
            <v>31</v>
          </cell>
          <cell r="C6">
            <v>8</v>
          </cell>
          <cell r="D6">
            <v>5</v>
          </cell>
          <cell r="E6">
            <v>9</v>
          </cell>
          <cell r="F6">
            <v>4</v>
          </cell>
          <cell r="G6">
            <v>4</v>
          </cell>
          <cell r="H6">
            <v>0</v>
          </cell>
          <cell r="I6">
            <v>1</v>
          </cell>
        </row>
        <row r="7">
          <cell r="A7" t="str">
            <v>Dones</v>
          </cell>
          <cell r="B7">
            <v>14</v>
          </cell>
          <cell r="C7">
            <v>2</v>
          </cell>
          <cell r="D7">
            <v>3</v>
          </cell>
          <cell r="E7">
            <v>4</v>
          </cell>
          <cell r="F7">
            <v>2</v>
          </cell>
          <cell r="G7">
            <v>3</v>
          </cell>
          <cell r="H7">
            <v>0</v>
          </cell>
          <cell r="I7">
            <v>0</v>
          </cell>
        </row>
        <row r="8">
          <cell r="A8" t="str">
            <v xml:space="preserve"> Font: Moviment Natural de la Població Espanyola. Institut Nacional d'Estadística.</v>
          </cell>
        </row>
      </sheetData>
      <sheetData sheetId="71"/>
      <sheetData sheetId="72"/>
      <sheetData sheetId="73">
        <row r="1">
          <cell r="A1" t="str">
            <v>4.19. Morts fetals tardanes segons sexe. 2006</v>
          </cell>
        </row>
        <row r="2">
          <cell r="A2" t="str">
            <v>4.19. Muertes fetales tardías según sexo. 2006</v>
          </cell>
        </row>
        <row r="4">
          <cell r="A4" t="str">
            <v>Total</v>
          </cell>
          <cell r="B4" t="str">
            <v>Homes</v>
          </cell>
          <cell r="C4" t="str">
            <v>Dones</v>
          </cell>
        </row>
        <row r="5">
          <cell r="A5">
            <v>26</v>
          </cell>
          <cell r="B5">
            <v>15</v>
          </cell>
          <cell r="C5">
            <v>11</v>
          </cell>
        </row>
      </sheetData>
      <sheetData sheetId="74">
        <row r="1">
          <cell r="A1" t="str">
            <v>4.20. Matrimonis que han fixat la seua residència a València per mesos. 2006</v>
          </cell>
        </row>
        <row r="2">
          <cell r="A2" t="str">
            <v>4.20. Matrimonios que han fijado su residencia en Valencia por meses. 2006</v>
          </cell>
        </row>
        <row r="4">
          <cell r="A4" t="str">
            <v>Total</v>
          </cell>
          <cell r="B4" t="str">
            <v>Gener</v>
          </cell>
          <cell r="C4" t="str">
            <v>Febrer</v>
          </cell>
          <cell r="D4" t="str">
            <v>Març</v>
          </cell>
          <cell r="E4" t="str">
            <v>Abril</v>
          </cell>
          <cell r="F4" t="str">
            <v>Maig</v>
          </cell>
          <cell r="G4" t="str">
            <v>Juny</v>
          </cell>
          <cell r="H4" t="str">
            <v>Juliol</v>
          </cell>
          <cell r="I4" t="str">
            <v>Agost</v>
          </cell>
          <cell r="J4" t="str">
            <v>Setembre</v>
          </cell>
          <cell r="K4" t="str">
            <v>Octubre</v>
          </cell>
          <cell r="L4" t="str">
            <v>Novembre</v>
          </cell>
          <cell r="M4" t="str">
            <v>Desembre</v>
          </cell>
        </row>
        <row r="5">
          <cell r="A5">
            <v>3756</v>
          </cell>
          <cell r="B5">
            <v>113</v>
          </cell>
          <cell r="C5">
            <v>162</v>
          </cell>
          <cell r="D5">
            <v>276</v>
          </cell>
          <cell r="E5">
            <v>353</v>
          </cell>
          <cell r="F5">
            <v>405</v>
          </cell>
          <cell r="G5">
            <v>527</v>
          </cell>
          <cell r="H5">
            <v>409</v>
          </cell>
          <cell r="I5">
            <v>177</v>
          </cell>
          <cell r="J5">
            <v>513</v>
          </cell>
          <cell r="K5">
            <v>393</v>
          </cell>
          <cell r="L5">
            <v>249</v>
          </cell>
          <cell r="M5">
            <v>179</v>
          </cell>
        </row>
        <row r="6">
          <cell r="A6" t="str">
            <v>Font: Moviment Natural de la Població Espanyola. Institut Nacional d'Estadística.</v>
          </cell>
        </row>
      </sheetData>
      <sheetData sheetId="75"/>
      <sheetData sheetId="76"/>
      <sheetData sheetId="77">
        <row r="1">
          <cell r="A1" t="str">
            <v>4.22. Matrimonis de diferent sexe que han fixat la seua residència a València segons edat dels contraents. 2006</v>
          </cell>
        </row>
        <row r="2">
          <cell r="A2" t="str">
            <v>4.22. Matrimonios de diferente sexo que han fijado su residencia en Valencia según edad de los contrayentes. 2006</v>
          </cell>
        </row>
        <row r="4">
          <cell r="B4" t="str">
            <v>Edat del contraent</v>
          </cell>
        </row>
        <row r="5">
          <cell r="A5" t="str">
            <v>Edat de la contraent</v>
          </cell>
          <cell r="B5" t="str">
            <v>Total</v>
          </cell>
          <cell r="C5" t="str">
            <v>&lt; 15 anys</v>
          </cell>
          <cell r="D5" t="str">
            <v>15 a 19 anys</v>
          </cell>
          <cell r="E5" t="str">
            <v>20 a 24 anys</v>
          </cell>
          <cell r="F5" t="str">
            <v>25 a 29 anys</v>
          </cell>
          <cell r="G5" t="str">
            <v>30 a 34 anys</v>
          </cell>
          <cell r="H5" t="str">
            <v>35 a 39 anys</v>
          </cell>
          <cell r="I5" t="str">
            <v>40 a 44 anys</v>
          </cell>
          <cell r="J5" t="str">
            <v>45 a 49 anys</v>
          </cell>
          <cell r="K5" t="str">
            <v>50 a 54 anys</v>
          </cell>
          <cell r="L5" t="str">
            <v>55 a 59 anys</v>
          </cell>
          <cell r="M5" t="str">
            <v>60 i més anys</v>
          </cell>
        </row>
        <row r="6">
          <cell r="A6" t="str">
            <v>Total</v>
          </cell>
          <cell r="B6">
            <v>3598</v>
          </cell>
          <cell r="C6">
            <v>0</v>
          </cell>
          <cell r="D6">
            <v>11</v>
          </cell>
          <cell r="E6">
            <v>151</v>
          </cell>
          <cell r="F6">
            <v>1083</v>
          </cell>
          <cell r="G6">
            <v>1189</v>
          </cell>
          <cell r="H6">
            <v>560</v>
          </cell>
          <cell r="I6">
            <v>212</v>
          </cell>
          <cell r="J6">
            <v>149</v>
          </cell>
          <cell r="K6">
            <v>99</v>
          </cell>
          <cell r="L6">
            <v>62</v>
          </cell>
          <cell r="M6">
            <v>82</v>
          </cell>
        </row>
        <row r="7">
          <cell r="A7" t="str">
            <v>&lt; 15 anys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15 a 19 anys</v>
          </cell>
          <cell r="B8">
            <v>32</v>
          </cell>
          <cell r="C8">
            <v>0</v>
          </cell>
          <cell r="D8">
            <v>2</v>
          </cell>
          <cell r="E8">
            <v>11</v>
          </cell>
          <cell r="F8">
            <v>15</v>
          </cell>
          <cell r="G8">
            <v>3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20 a 24 anys</v>
          </cell>
          <cell r="B9">
            <v>322</v>
          </cell>
          <cell r="C9">
            <v>0</v>
          </cell>
          <cell r="D9">
            <v>6</v>
          </cell>
          <cell r="E9">
            <v>74</v>
          </cell>
          <cell r="F9">
            <v>145</v>
          </cell>
          <cell r="G9">
            <v>68</v>
          </cell>
          <cell r="H9">
            <v>18</v>
          </cell>
          <cell r="I9">
            <v>5</v>
          </cell>
          <cell r="J9">
            <v>4</v>
          </cell>
          <cell r="K9">
            <v>2</v>
          </cell>
          <cell r="L9">
            <v>0</v>
          </cell>
          <cell r="M9">
            <v>0</v>
          </cell>
        </row>
        <row r="10">
          <cell r="A10" t="str">
            <v>25 a 29 anys</v>
          </cell>
          <cell r="B10">
            <v>1376</v>
          </cell>
          <cell r="C10">
            <v>0</v>
          </cell>
          <cell r="D10">
            <v>2</v>
          </cell>
          <cell r="E10">
            <v>44</v>
          </cell>
          <cell r="F10">
            <v>719</v>
          </cell>
          <cell r="G10">
            <v>472</v>
          </cell>
          <cell r="H10">
            <v>97</v>
          </cell>
          <cell r="I10">
            <v>21</v>
          </cell>
          <cell r="J10">
            <v>12</v>
          </cell>
          <cell r="K10">
            <v>6</v>
          </cell>
          <cell r="L10">
            <v>0</v>
          </cell>
          <cell r="M10">
            <v>3</v>
          </cell>
        </row>
        <row r="11">
          <cell r="A11" t="str">
            <v>30 a 34 anys</v>
          </cell>
          <cell r="B11">
            <v>1050</v>
          </cell>
          <cell r="C11">
            <v>0</v>
          </cell>
          <cell r="D11">
            <v>1</v>
          </cell>
          <cell r="E11">
            <v>14</v>
          </cell>
          <cell r="F11">
            <v>174</v>
          </cell>
          <cell r="G11">
            <v>545</v>
          </cell>
          <cell r="H11">
            <v>240</v>
          </cell>
          <cell r="I11">
            <v>41</v>
          </cell>
          <cell r="J11">
            <v>23</v>
          </cell>
          <cell r="K11">
            <v>7</v>
          </cell>
          <cell r="L11">
            <v>4</v>
          </cell>
          <cell r="M11">
            <v>1</v>
          </cell>
        </row>
        <row r="12">
          <cell r="A12" t="str">
            <v>35 a 39 anys</v>
          </cell>
          <cell r="B12">
            <v>393</v>
          </cell>
          <cell r="C12">
            <v>0</v>
          </cell>
          <cell r="D12">
            <v>0</v>
          </cell>
          <cell r="E12">
            <v>5</v>
          </cell>
          <cell r="F12">
            <v>22</v>
          </cell>
          <cell r="G12">
            <v>77</v>
          </cell>
          <cell r="H12">
            <v>156</v>
          </cell>
          <cell r="I12">
            <v>72</v>
          </cell>
          <cell r="J12">
            <v>29</v>
          </cell>
          <cell r="K12">
            <v>23</v>
          </cell>
          <cell r="L12">
            <v>3</v>
          </cell>
          <cell r="M12">
            <v>6</v>
          </cell>
        </row>
        <row r="13">
          <cell r="A13" t="str">
            <v>40 a 44 anys</v>
          </cell>
          <cell r="B13">
            <v>189</v>
          </cell>
          <cell r="C13">
            <v>0</v>
          </cell>
          <cell r="D13">
            <v>0</v>
          </cell>
          <cell r="E13">
            <v>2</v>
          </cell>
          <cell r="F13">
            <v>6</v>
          </cell>
          <cell r="G13">
            <v>18</v>
          </cell>
          <cell r="H13">
            <v>34</v>
          </cell>
          <cell r="I13">
            <v>53</v>
          </cell>
          <cell r="J13">
            <v>46</v>
          </cell>
          <cell r="K13">
            <v>13</v>
          </cell>
          <cell r="L13">
            <v>12</v>
          </cell>
          <cell r="M13">
            <v>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1">
          <cell r="A1" t="str">
            <v>4.30. Immigracions i emigracions registrades al Padró Municipal segons sexe. Saldo Migratori. 2001-2007</v>
          </cell>
        </row>
        <row r="2">
          <cell r="A2" t="str">
            <v>4.30. Inmigraciones y emigraciones registradas en el Padrón Municipal según sexo. Saldo Migratorio. 2001-2007</v>
          </cell>
        </row>
        <row r="4">
          <cell r="A4" t="str">
            <v xml:space="preserve"> </v>
          </cell>
          <cell r="B4" t="str">
            <v>Immigrants</v>
          </cell>
          <cell r="E4" t="str">
            <v>Emigrants</v>
          </cell>
        </row>
        <row r="5">
          <cell r="B5" t="str">
            <v>Total</v>
          </cell>
          <cell r="C5" t="str">
            <v>Homes</v>
          </cell>
          <cell r="D5" t="str">
            <v>Dones</v>
          </cell>
          <cell r="E5" t="str">
            <v>Total</v>
          </cell>
          <cell r="F5" t="str">
            <v>Homes</v>
          </cell>
        </row>
        <row r="6">
          <cell r="A6" t="str">
            <v>2001*</v>
          </cell>
          <cell r="B6">
            <v>41437</v>
          </cell>
          <cell r="C6">
            <v>21215</v>
          </cell>
          <cell r="D6">
            <v>20222</v>
          </cell>
          <cell r="E6">
            <v>27551</v>
          </cell>
          <cell r="F6">
            <v>13685</v>
          </cell>
        </row>
        <row r="7">
          <cell r="A7">
            <v>2002</v>
          </cell>
          <cell r="B7">
            <v>37203</v>
          </cell>
          <cell r="C7">
            <v>19016</v>
          </cell>
          <cell r="D7">
            <v>18187</v>
          </cell>
          <cell r="E7">
            <v>25853</v>
          </cell>
          <cell r="F7">
            <v>13039</v>
          </cell>
        </row>
        <row r="8">
          <cell r="A8">
            <v>2003</v>
          </cell>
          <cell r="B8">
            <v>37799</v>
          </cell>
          <cell r="C8">
            <v>19519</v>
          </cell>
          <cell r="D8">
            <v>18280</v>
          </cell>
          <cell r="E8">
            <v>29339</v>
          </cell>
          <cell r="F8">
            <v>14758</v>
          </cell>
        </row>
        <row r="9">
          <cell r="A9">
            <v>2004</v>
          </cell>
          <cell r="B9">
            <v>39359</v>
          </cell>
          <cell r="C9">
            <v>20972</v>
          </cell>
          <cell r="D9">
            <v>18387</v>
          </cell>
          <cell r="E9">
            <v>29271</v>
          </cell>
          <cell r="F9">
            <v>15022</v>
          </cell>
        </row>
        <row r="10">
          <cell r="A10">
            <v>2005</v>
          </cell>
          <cell r="B10">
            <v>40577</v>
          </cell>
          <cell r="C10">
            <v>22804</v>
          </cell>
          <cell r="D10">
            <v>17773</v>
          </cell>
          <cell r="E10">
            <v>31756</v>
          </cell>
          <cell r="F10">
            <v>16723</v>
          </cell>
        </row>
      </sheetData>
      <sheetData sheetId="90"/>
      <sheetData sheetId="91">
        <row r="1">
          <cell r="A1" t="str">
            <v>4.31. Immigrants segons edat i sexe. 2007</v>
          </cell>
        </row>
        <row r="2">
          <cell r="A2" t="str">
            <v>4.31. Inmigrantes según edad y sexo. 2007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47967</v>
          </cell>
          <cell r="C5">
            <v>1</v>
          </cell>
          <cell r="D5">
            <v>25531</v>
          </cell>
          <cell r="E5">
            <v>0.53226176329559904</v>
          </cell>
          <cell r="F5">
            <v>22436</v>
          </cell>
          <cell r="G5">
            <v>0.46773823670440096</v>
          </cell>
        </row>
        <row r="6">
          <cell r="A6" t="str">
            <v>4 i menys</v>
          </cell>
          <cell r="B6">
            <v>2460</v>
          </cell>
          <cell r="C6">
            <v>5.1285258615298014E-2</v>
          </cell>
          <cell r="D6">
            <v>1253</v>
          </cell>
          <cell r="E6">
            <v>2.6122125628035942E-2</v>
          </cell>
          <cell r="F6">
            <v>1207</v>
          </cell>
          <cell r="G6">
            <v>2.5163132987262075E-2</v>
          </cell>
        </row>
        <row r="7">
          <cell r="A7" t="str">
            <v>5 a 9 anys</v>
          </cell>
          <cell r="B7">
            <v>1744</v>
          </cell>
          <cell r="C7">
            <v>3.6358329684991766E-2</v>
          </cell>
          <cell r="D7">
            <v>867</v>
          </cell>
          <cell r="E7">
            <v>1.8074926511976983E-2</v>
          </cell>
          <cell r="F7">
            <v>877</v>
          </cell>
          <cell r="G7">
            <v>1.828340317301478E-2</v>
          </cell>
        </row>
        <row r="8">
          <cell r="A8" t="str">
            <v>10 a 14 anys</v>
          </cell>
          <cell r="B8">
            <v>1633</v>
          </cell>
          <cell r="C8">
            <v>3.4044238747472221E-2</v>
          </cell>
          <cell r="D8">
            <v>824</v>
          </cell>
          <cell r="E8">
            <v>1.7178476869514459E-2</v>
          </cell>
          <cell r="F8">
            <v>809</v>
          </cell>
          <cell r="G8">
            <v>1.6865761877957762E-2</v>
          </cell>
        </row>
        <row r="9">
          <cell r="A9" t="str">
            <v>15 a 19 anys</v>
          </cell>
          <cell r="B9">
            <v>2797</v>
          </cell>
          <cell r="C9">
            <v>5.8310922092271768E-2</v>
          </cell>
          <cell r="D9">
            <v>1400</v>
          </cell>
          <cell r="E9">
            <v>2.9186732545291555E-2</v>
          </cell>
          <cell r="F9">
            <v>1397</v>
          </cell>
          <cell r="G9">
            <v>2.9124189546980216E-2</v>
          </cell>
        </row>
        <row r="10">
          <cell r="A10" t="str">
            <v>20 a 24 anys</v>
          </cell>
          <cell r="B10">
            <v>6810</v>
          </cell>
          <cell r="C10">
            <v>0.14197260616673962</v>
          </cell>
          <cell r="D10">
            <v>3400</v>
          </cell>
          <cell r="E10">
            <v>7.0882064752850915E-2</v>
          </cell>
          <cell r="F10">
            <v>3410</v>
          </cell>
          <cell r="G10">
            <v>7.1090541413888722E-2</v>
          </cell>
        </row>
        <row r="11">
          <cell r="A11" t="str">
            <v>25 a 29 anys</v>
          </cell>
          <cell r="B11">
            <v>9381</v>
          </cell>
          <cell r="C11">
            <v>0.19557195571955718</v>
          </cell>
          <cell r="D11">
            <v>5164</v>
          </cell>
          <cell r="E11">
            <v>0.10765734775991828</v>
          </cell>
          <cell r="F11">
            <v>4217</v>
          </cell>
          <cell r="G11">
            <v>8.7914607959638916E-2</v>
          </cell>
        </row>
        <row r="12">
          <cell r="A12" t="str">
            <v>30 a 34 anys</v>
          </cell>
          <cell r="B12">
            <v>7345</v>
          </cell>
          <cell r="C12">
            <v>0.15312610753226177</v>
          </cell>
          <cell r="D12">
            <v>4204</v>
          </cell>
          <cell r="E12">
            <v>8.7643588300289788E-2</v>
          </cell>
          <cell r="F12">
            <v>3141</v>
          </cell>
          <cell r="G12">
            <v>6.5482519231971986E-2</v>
          </cell>
        </row>
        <row r="13">
          <cell r="A13" t="str">
            <v>35 a 39 anys</v>
          </cell>
          <cell r="B13">
            <v>5081</v>
          </cell>
          <cell r="C13">
            <v>0.10592699147330456</v>
          </cell>
          <cell r="D13">
            <v>2996</v>
          </cell>
          <cell r="E13">
            <v>6.2459607646923924E-2</v>
          </cell>
          <cell r="F13">
            <v>2085</v>
          </cell>
          <cell r="G13">
            <v>4.3467383826380636E-2</v>
          </cell>
        </row>
        <row r="14">
          <cell r="A14" t="str">
            <v>40 a 44 anys</v>
          </cell>
          <cell r="B14">
            <v>3168</v>
          </cell>
          <cell r="C14">
            <v>6.604540621677403E-2</v>
          </cell>
          <cell r="D14">
            <v>1834</v>
          </cell>
          <cell r="E14">
            <v>3.8234619634331939E-2</v>
          </cell>
          <cell r="F14">
            <v>1334</v>
          </cell>
          <cell r="G14">
            <v>2.7810786582442095E-2</v>
          </cell>
        </row>
        <row r="15">
          <cell r="A15" t="str">
            <v>45 a 49 anys</v>
          </cell>
          <cell r="B15">
            <v>2194</v>
          </cell>
          <cell r="C15">
            <v>4.573977943169262E-2</v>
          </cell>
          <cell r="D15">
            <v>1144</v>
          </cell>
          <cell r="E15">
            <v>2.3849730022723958E-2</v>
          </cell>
          <cell r="F15">
            <v>1050</v>
          </cell>
          <cell r="G15">
            <v>2.1890049408968666E-2</v>
          </cell>
        </row>
        <row r="16">
          <cell r="A16" t="str">
            <v>50 a 54 anys</v>
          </cell>
          <cell r="B16">
            <v>1450</v>
          </cell>
          <cell r="C16">
            <v>3.0229115850480538E-2</v>
          </cell>
          <cell r="D16">
            <v>748</v>
          </cell>
          <cell r="E16">
            <v>1.5594054245627202E-2</v>
          </cell>
          <cell r="F16">
            <v>702</v>
          </cell>
          <cell r="G16">
            <v>1.4635061604853337E-2</v>
          </cell>
        </row>
        <row r="17">
          <cell r="A17" t="str">
            <v>55 a 59 anys</v>
          </cell>
          <cell r="B17">
            <v>1049</v>
          </cell>
          <cell r="C17">
            <v>2.1869201742864885E-2</v>
          </cell>
          <cell r="D17">
            <v>500</v>
          </cell>
          <cell r="E17">
            <v>1.0423833051889842E-2</v>
          </cell>
          <cell r="F17">
            <v>549</v>
          </cell>
          <cell r="G17">
            <v>1.1445368690975045E-2</v>
          </cell>
        </row>
        <row r="18">
          <cell r="A18" t="str">
            <v>60 a 64 anys</v>
          </cell>
          <cell r="B18">
            <v>835</v>
          </cell>
          <cell r="C18">
            <v>1.7407801196656036E-2</v>
          </cell>
          <cell r="D18">
            <v>384</v>
          </cell>
          <cell r="E18">
            <v>8.0055037838513976E-3</v>
          </cell>
          <cell r="F18">
            <v>451</v>
          </cell>
          <cell r="G18">
            <v>9.4022974128046364E-3</v>
          </cell>
        </row>
        <row r="19">
          <cell r="A19" t="str">
            <v>65 a 69 anys</v>
          </cell>
          <cell r="B19">
            <v>640</v>
          </cell>
          <cell r="C19">
            <v>1.3342506306418997E-2</v>
          </cell>
          <cell r="D19">
            <v>292</v>
          </cell>
          <cell r="E19">
            <v>6.0875185023036675E-3</v>
          </cell>
          <cell r="F19">
            <v>348</v>
          </cell>
          <cell r="G19">
            <v>7.2549878041153291E-3</v>
          </cell>
        </row>
        <row r="20">
          <cell r="A20" t="str">
            <v>70 a 74 anys</v>
          </cell>
          <cell r="B20">
            <v>419</v>
          </cell>
          <cell r="C20">
            <v>8.7351720974836872E-3</v>
          </cell>
          <cell r="D20">
            <v>188</v>
          </cell>
          <cell r="E20">
            <v>3.9193612275105804E-3</v>
          </cell>
          <cell r="F20">
            <v>231</v>
          </cell>
          <cell r="G20">
            <v>4.8158108699731068E-3</v>
          </cell>
        </row>
        <row r="21">
          <cell r="A21" t="str">
            <v>75 i més</v>
          </cell>
          <cell r="B21">
            <v>961</v>
          </cell>
          <cell r="C21">
            <v>2.0034607125732275E-2</v>
          </cell>
          <cell r="D21">
            <v>333</v>
          </cell>
          <cell r="E21">
            <v>6.9422728125586343E-3</v>
          </cell>
          <cell r="F21">
            <v>628</v>
          </cell>
          <cell r="G21">
            <v>1.309233431317364E-2</v>
          </cell>
        </row>
        <row r="22">
          <cell r="A22" t="str">
            <v>Font: Moviments registrats al Padró Municipal d'Habitants. Oficina d'Estadística. Ajuntament de València.</v>
          </cell>
        </row>
      </sheetData>
      <sheetData sheetId="92"/>
      <sheetData sheetId="93">
        <row r="1">
          <cell r="A1" t="str">
            <v>4.33. Immigrants segons procedència i districte d’arribada. 2007</v>
          </cell>
        </row>
        <row r="2">
          <cell r="A2" t="str">
            <v>4.33. Inmigrantes según procedencia y distrito de llegada. 2007</v>
          </cell>
        </row>
        <row r="4">
          <cell r="B4" t="str">
            <v>Total</v>
          </cell>
          <cell r="C4" t="str">
            <v>L'Horta</v>
          </cell>
          <cell r="E4" t="str">
            <v xml:space="preserve">Resta de la Comunitat Valenciana </v>
          </cell>
          <cell r="G4" t="str">
            <v>Resta de l'Estat</v>
          </cell>
          <cell r="I4" t="str">
            <v>Estranger</v>
          </cell>
        </row>
        <row r="5">
          <cell r="C5" t="str">
            <v>Homes</v>
          </cell>
          <cell r="D5" t="str">
            <v>Dones</v>
          </cell>
          <cell r="E5" t="str">
            <v>Homes</v>
          </cell>
          <cell r="F5" t="str">
            <v>Dones</v>
          </cell>
          <cell r="G5" t="str">
            <v>Homes</v>
          </cell>
          <cell r="H5" t="str">
            <v>Dones</v>
          </cell>
          <cell r="I5" t="str">
            <v>Homes</v>
          </cell>
          <cell r="J5" t="str">
            <v>Dones</v>
          </cell>
        </row>
        <row r="6">
          <cell r="A6" t="str">
            <v>València</v>
          </cell>
          <cell r="B6">
            <v>47967</v>
          </cell>
          <cell r="C6">
            <v>3649</v>
          </cell>
          <cell r="D6">
            <v>3700</v>
          </cell>
          <cell r="E6">
            <v>3726</v>
          </cell>
          <cell r="F6">
            <v>3801</v>
          </cell>
          <cell r="G6">
            <v>6960</v>
          </cell>
          <cell r="H6">
            <v>5787</v>
          </cell>
          <cell r="I6">
            <v>11196</v>
          </cell>
          <cell r="J6">
            <v>9148</v>
          </cell>
        </row>
        <row r="7">
          <cell r="A7" t="str">
            <v xml:space="preserve"> 1. Ciutat Vella</v>
          </cell>
          <cell r="B7">
            <v>1861</v>
          </cell>
          <cell r="C7">
            <v>102</v>
          </cell>
          <cell r="D7">
            <v>134</v>
          </cell>
          <cell r="E7">
            <v>173</v>
          </cell>
          <cell r="F7">
            <v>197</v>
          </cell>
          <cell r="G7">
            <v>271</v>
          </cell>
          <cell r="H7">
            <v>218</v>
          </cell>
          <cell r="I7">
            <v>413</v>
          </cell>
          <cell r="J7">
            <v>353</v>
          </cell>
        </row>
        <row r="8">
          <cell r="A8" t="str">
            <v xml:space="preserve"> 2. l'Eixample</v>
          </cell>
          <cell r="B8">
            <v>2470</v>
          </cell>
          <cell r="C8">
            <v>170</v>
          </cell>
          <cell r="D8">
            <v>191</v>
          </cell>
          <cell r="E8">
            <v>203</v>
          </cell>
          <cell r="F8">
            <v>217</v>
          </cell>
          <cell r="G8">
            <v>335</v>
          </cell>
          <cell r="H8">
            <v>293</v>
          </cell>
          <cell r="I8">
            <v>555</v>
          </cell>
          <cell r="J8">
            <v>506</v>
          </cell>
        </row>
        <row r="9">
          <cell r="A9" t="str">
            <v xml:space="preserve"> 3. Extramurs</v>
          </cell>
          <cell r="B9">
            <v>2837</v>
          </cell>
          <cell r="C9">
            <v>231</v>
          </cell>
          <cell r="D9">
            <v>245</v>
          </cell>
          <cell r="E9">
            <v>243</v>
          </cell>
          <cell r="F9">
            <v>258</v>
          </cell>
          <cell r="G9">
            <v>387</v>
          </cell>
          <cell r="H9">
            <v>347</v>
          </cell>
          <cell r="I9">
            <v>581</v>
          </cell>
          <cell r="J9">
            <v>545</v>
          </cell>
        </row>
        <row r="10">
          <cell r="A10" t="str">
            <v xml:space="preserve"> 4. Campanar</v>
          </cell>
          <cell r="B10">
            <v>2070</v>
          </cell>
          <cell r="C10">
            <v>170</v>
          </cell>
          <cell r="D10">
            <v>205</v>
          </cell>
          <cell r="E10">
            <v>180</v>
          </cell>
          <cell r="F10">
            <v>177</v>
          </cell>
          <cell r="G10">
            <v>327</v>
          </cell>
          <cell r="H10">
            <v>278</v>
          </cell>
          <cell r="I10">
            <v>379</v>
          </cell>
          <cell r="J10">
            <v>354</v>
          </cell>
        </row>
        <row r="11">
          <cell r="A11" t="str">
            <v xml:space="preserve"> 5. la Saïdia</v>
          </cell>
          <cell r="B11">
            <v>3042</v>
          </cell>
          <cell r="C11">
            <v>197</v>
          </cell>
          <cell r="D11">
            <v>184</v>
          </cell>
          <cell r="E11">
            <v>269</v>
          </cell>
          <cell r="F11">
            <v>273</v>
          </cell>
          <cell r="G11">
            <v>393</v>
          </cell>
          <cell r="H11">
            <v>353</v>
          </cell>
          <cell r="I11">
            <v>724</v>
          </cell>
          <cell r="J11">
            <v>649</v>
          </cell>
        </row>
        <row r="12">
          <cell r="A12" t="str">
            <v xml:space="preserve"> 6. el Pla del Real</v>
          </cell>
          <cell r="B12">
            <v>1463</v>
          </cell>
          <cell r="C12">
            <v>96</v>
          </cell>
          <cell r="D12">
            <v>106</v>
          </cell>
          <cell r="E12">
            <v>140</v>
          </cell>
          <cell r="F12">
            <v>175</v>
          </cell>
          <cell r="G12">
            <v>196</v>
          </cell>
          <cell r="H12">
            <v>223</v>
          </cell>
          <cell r="I12">
            <v>261</v>
          </cell>
          <cell r="J12">
            <v>266</v>
          </cell>
        </row>
        <row r="13">
          <cell r="A13" t="str">
            <v xml:space="preserve"> 7. l'Olivereta</v>
          </cell>
          <cell r="B13">
            <v>3711</v>
          </cell>
          <cell r="C13">
            <v>393</v>
          </cell>
          <cell r="D13">
            <v>374</v>
          </cell>
          <cell r="E13">
            <v>250</v>
          </cell>
          <cell r="F13">
            <v>247</v>
          </cell>
          <cell r="G13">
            <v>546</v>
          </cell>
          <cell r="H13">
            <v>449</v>
          </cell>
          <cell r="I13">
            <v>805</v>
          </cell>
          <cell r="J13">
            <v>647</v>
          </cell>
        </row>
        <row r="14">
          <cell r="A14" t="str">
            <v xml:space="preserve"> 8. Patraix</v>
          </cell>
          <cell r="B14">
            <v>2687</v>
          </cell>
          <cell r="C14">
            <v>231</v>
          </cell>
          <cell r="D14">
            <v>238</v>
          </cell>
          <cell r="E14">
            <v>258</v>
          </cell>
          <cell r="F14">
            <v>243</v>
          </cell>
          <cell r="G14">
            <v>372</v>
          </cell>
          <cell r="H14">
            <v>363</v>
          </cell>
          <cell r="I14">
            <v>533</v>
          </cell>
          <cell r="J14">
            <v>449</v>
          </cell>
        </row>
        <row r="15">
          <cell r="A15" t="str">
            <v xml:space="preserve"> 9. Jesús</v>
          </cell>
          <cell r="B15">
            <v>3057</v>
          </cell>
          <cell r="C15">
            <v>225</v>
          </cell>
          <cell r="D15">
            <v>194</v>
          </cell>
          <cell r="E15">
            <v>190</v>
          </cell>
          <cell r="F15">
            <v>220</v>
          </cell>
          <cell r="G15">
            <v>476</v>
          </cell>
          <cell r="H15">
            <v>349</v>
          </cell>
          <cell r="I15">
            <v>861</v>
          </cell>
          <cell r="J15">
            <v>542</v>
          </cell>
        </row>
        <row r="16">
          <cell r="A16" t="str">
            <v>10. Quatre Carreres</v>
          </cell>
          <cell r="B16">
            <v>4255</v>
          </cell>
          <cell r="C16">
            <v>293</v>
          </cell>
          <cell r="D16">
            <v>275</v>
          </cell>
          <cell r="E16">
            <v>304</v>
          </cell>
          <cell r="F16">
            <v>326</v>
          </cell>
          <cell r="G16">
            <v>700</v>
          </cell>
          <cell r="H16">
            <v>504</v>
          </cell>
          <cell r="I16">
            <v>987</v>
          </cell>
          <cell r="J16">
            <v>866</v>
          </cell>
        </row>
        <row r="17">
          <cell r="A17" t="str">
            <v>11. Poblats Marítims</v>
          </cell>
          <cell r="B17">
            <v>3502</v>
          </cell>
          <cell r="C17">
            <v>194</v>
          </cell>
          <cell r="D17">
            <v>211</v>
          </cell>
          <cell r="E17">
            <v>227</v>
          </cell>
          <cell r="F17">
            <v>221</v>
          </cell>
          <cell r="G17">
            <v>491</v>
          </cell>
          <cell r="H17">
            <v>343</v>
          </cell>
          <cell r="I17">
            <v>1087</v>
          </cell>
          <cell r="J17">
            <v>728</v>
          </cell>
        </row>
        <row r="18">
          <cell r="A18" t="str">
            <v>12. Camins al Grau</v>
          </cell>
          <cell r="B18">
            <v>4023</v>
          </cell>
          <cell r="C18">
            <v>273</v>
          </cell>
          <cell r="D18">
            <v>232</v>
          </cell>
          <cell r="E18">
            <v>303</v>
          </cell>
          <cell r="F18">
            <v>286</v>
          </cell>
          <cell r="G18">
            <v>615</v>
          </cell>
          <cell r="H18">
            <v>531</v>
          </cell>
          <cell r="I18">
            <v>1005</v>
          </cell>
          <cell r="J18">
            <v>778</v>
          </cell>
        </row>
        <row r="19">
          <cell r="A19" t="str">
            <v>13. Algirós</v>
          </cell>
          <cell r="B19">
            <v>2167</v>
          </cell>
          <cell r="C19">
            <v>100</v>
          </cell>
          <cell r="D19">
            <v>122</v>
          </cell>
          <cell r="E19">
            <v>205</v>
          </cell>
          <cell r="F19">
            <v>213</v>
          </cell>
          <cell r="G19">
            <v>262</v>
          </cell>
          <cell r="H19">
            <v>253</v>
          </cell>
          <cell r="I19">
            <v>544</v>
          </cell>
          <cell r="J19">
            <v>468</v>
          </cell>
        </row>
        <row r="20">
          <cell r="A20" t="str">
            <v>14. Benimaclet</v>
          </cell>
          <cell r="B20">
            <v>1884</v>
          </cell>
          <cell r="C20">
            <v>129</v>
          </cell>
          <cell r="D20">
            <v>151</v>
          </cell>
          <cell r="E20">
            <v>186</v>
          </cell>
          <cell r="F20">
            <v>182</v>
          </cell>
          <cell r="G20">
            <v>238</v>
          </cell>
          <cell r="H20">
            <v>256</v>
          </cell>
          <cell r="I20">
            <v>364</v>
          </cell>
          <cell r="J20">
            <v>378</v>
          </cell>
        </row>
        <row r="21">
          <cell r="A21" t="str">
            <v>15. Rascanya</v>
          </cell>
          <cell r="B21">
            <v>3806</v>
          </cell>
          <cell r="C21">
            <v>277</v>
          </cell>
          <cell r="D21">
            <v>294</v>
          </cell>
          <cell r="E21">
            <v>246</v>
          </cell>
          <cell r="F21">
            <v>247</v>
          </cell>
          <cell r="G21">
            <v>595</v>
          </cell>
          <cell r="H21">
            <v>462</v>
          </cell>
          <cell r="I21">
            <v>988</v>
          </cell>
          <cell r="J21">
            <v>697</v>
          </cell>
        </row>
        <row r="22">
          <cell r="A22" t="str">
            <v>16. Benicalap</v>
          </cell>
          <cell r="B22">
            <v>2800</v>
          </cell>
          <cell r="C22">
            <v>250</v>
          </cell>
          <cell r="D22">
            <v>215</v>
          </cell>
          <cell r="E22">
            <v>189</v>
          </cell>
          <cell r="F22">
            <v>184</v>
          </cell>
          <cell r="G22">
            <v>470</v>
          </cell>
          <cell r="H22">
            <v>332</v>
          </cell>
          <cell r="I22">
            <v>641</v>
          </cell>
          <cell r="J22">
            <v>519</v>
          </cell>
        </row>
        <row r="23">
          <cell r="A23" t="str">
            <v>17. Pobles del Nord</v>
          </cell>
          <cell r="B23">
            <v>335</v>
          </cell>
          <cell r="C23">
            <v>81</v>
          </cell>
          <cell r="D23">
            <v>90</v>
          </cell>
          <cell r="E23">
            <v>16</v>
          </cell>
          <cell r="F23">
            <v>17</v>
          </cell>
          <cell r="G23">
            <v>27</v>
          </cell>
          <cell r="H23">
            <v>22</v>
          </cell>
          <cell r="I23">
            <v>51</v>
          </cell>
          <cell r="J23">
            <v>31</v>
          </cell>
        </row>
        <row r="24">
          <cell r="A24" t="str">
            <v>18. Pobles de l'Oest</v>
          </cell>
          <cell r="B24">
            <v>893</v>
          </cell>
          <cell r="C24">
            <v>125</v>
          </cell>
          <cell r="D24">
            <v>134</v>
          </cell>
          <cell r="E24">
            <v>55</v>
          </cell>
          <cell r="F24">
            <v>40</v>
          </cell>
          <cell r="G24">
            <v>95</v>
          </cell>
          <cell r="H24">
            <v>86</v>
          </cell>
          <cell r="I24">
            <v>176</v>
          </cell>
          <cell r="J24">
            <v>182</v>
          </cell>
        </row>
        <row r="25">
          <cell r="A25" t="str">
            <v>19. Pobles del Sud</v>
          </cell>
          <cell r="B25">
            <v>1104</v>
          </cell>
          <cell r="C25">
            <v>112</v>
          </cell>
          <cell r="D25">
            <v>105</v>
          </cell>
          <cell r="E25">
            <v>89</v>
          </cell>
          <cell r="F25">
            <v>78</v>
          </cell>
          <cell r="G25">
            <v>164</v>
          </cell>
          <cell r="H25">
            <v>125</v>
          </cell>
          <cell r="I25">
            <v>241</v>
          </cell>
          <cell r="J25">
            <v>190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94"/>
      <sheetData sheetId="95">
        <row r="1">
          <cell r="A1" t="str">
            <v>4.34. Emigrants segons edat i sexe. 2007</v>
          </cell>
        </row>
        <row r="2">
          <cell r="A2" t="str">
            <v>4.34. Emigrantes según edad y sexo. 2007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33475</v>
          </cell>
          <cell r="C5">
            <v>1</v>
          </cell>
          <cell r="D5">
            <v>17298</v>
          </cell>
          <cell r="E5">
            <v>0.51674383868558627</v>
          </cell>
          <cell r="F5">
            <v>16177</v>
          </cell>
          <cell r="G5">
            <v>0.48325616131441373</v>
          </cell>
        </row>
        <row r="6">
          <cell r="A6" t="str">
            <v>4 i menys</v>
          </cell>
          <cell r="B6">
            <v>2055</v>
          </cell>
          <cell r="C6">
            <v>6.1389096340552653E-2</v>
          </cell>
          <cell r="D6">
            <v>1067</v>
          </cell>
          <cell r="E6">
            <v>3.1874533233756532E-2</v>
          </cell>
          <cell r="F6">
            <v>988</v>
          </cell>
          <cell r="G6">
            <v>2.9514563106796118E-2</v>
          </cell>
        </row>
        <row r="7">
          <cell r="A7" t="str">
            <v>5 a 9 anys</v>
          </cell>
          <cell r="B7">
            <v>1322</v>
          </cell>
          <cell r="C7">
            <v>3.9492158327109783E-2</v>
          </cell>
          <cell r="D7">
            <v>658</v>
          </cell>
          <cell r="E7">
            <v>1.9656460044809559E-2</v>
          </cell>
          <cell r="F7">
            <v>664</v>
          </cell>
          <cell r="G7">
            <v>1.9835698282300224E-2</v>
          </cell>
        </row>
        <row r="8">
          <cell r="A8" t="str">
            <v>10 a 14 anys</v>
          </cell>
          <cell r="B8">
            <v>1017</v>
          </cell>
          <cell r="C8">
            <v>3.0380881254667664E-2</v>
          </cell>
          <cell r="D8">
            <v>531</v>
          </cell>
          <cell r="E8">
            <v>1.5862584017923825E-2</v>
          </cell>
          <cell r="F8">
            <v>486</v>
          </cell>
          <cell r="G8">
            <v>1.4518297236743839E-2</v>
          </cell>
        </row>
        <row r="9">
          <cell r="A9" t="str">
            <v>15 a 19 anys</v>
          </cell>
          <cell r="B9">
            <v>1133</v>
          </cell>
          <cell r="C9">
            <v>3.3846153846153845E-2</v>
          </cell>
          <cell r="D9">
            <v>524</v>
          </cell>
          <cell r="E9">
            <v>1.5653472740851382E-2</v>
          </cell>
          <cell r="F9">
            <v>609</v>
          </cell>
          <cell r="G9">
            <v>1.8192681105302463E-2</v>
          </cell>
        </row>
        <row r="10">
          <cell r="A10" t="str">
            <v>20 a 24 anys</v>
          </cell>
          <cell r="B10">
            <v>3031</v>
          </cell>
          <cell r="C10">
            <v>9.0545182972367438E-2</v>
          </cell>
          <cell r="D10">
            <v>1354</v>
          </cell>
          <cell r="E10">
            <v>4.0448095593726661E-2</v>
          </cell>
          <cell r="F10">
            <v>1677</v>
          </cell>
          <cell r="G10">
            <v>5.0097087378640777E-2</v>
          </cell>
        </row>
        <row r="11">
          <cell r="A11" t="str">
            <v>25 a 29 anys</v>
          </cell>
          <cell r="B11">
            <v>6273</v>
          </cell>
          <cell r="C11">
            <v>0.18739357729648992</v>
          </cell>
          <cell r="D11">
            <v>3232</v>
          </cell>
          <cell r="E11">
            <v>9.6549663928304705E-2</v>
          </cell>
          <cell r="F11">
            <v>3041</v>
          </cell>
          <cell r="G11">
            <v>9.0843913368185217E-2</v>
          </cell>
        </row>
        <row r="12">
          <cell r="A12" t="str">
            <v>30 a 34 anys</v>
          </cell>
          <cell r="B12">
            <v>5482</v>
          </cell>
          <cell r="C12">
            <v>0.16376400298730395</v>
          </cell>
          <cell r="D12">
            <v>3005</v>
          </cell>
          <cell r="E12">
            <v>8.9768483943241231E-2</v>
          </cell>
          <cell r="F12">
            <v>2477</v>
          </cell>
          <cell r="G12">
            <v>7.3995519044062735E-2</v>
          </cell>
        </row>
        <row r="13">
          <cell r="A13" t="str">
            <v>35 a 39 anys</v>
          </cell>
          <cell r="B13">
            <v>3878</v>
          </cell>
          <cell r="C13">
            <v>0.11584764749813294</v>
          </cell>
          <cell r="D13">
            <v>2257</v>
          </cell>
          <cell r="E13">
            <v>6.7423450336071694E-2</v>
          </cell>
          <cell r="F13">
            <v>1621</v>
          </cell>
          <cell r="G13">
            <v>4.8424197162061242E-2</v>
          </cell>
        </row>
        <row r="14">
          <cell r="A14" t="str">
            <v>40 a 44 anys</v>
          </cell>
          <cell r="B14">
            <v>2391</v>
          </cell>
          <cell r="C14">
            <v>7.1426437640029872E-2</v>
          </cell>
          <cell r="D14">
            <v>1406</v>
          </cell>
          <cell r="E14">
            <v>4.200149365197909E-2</v>
          </cell>
          <cell r="F14">
            <v>985</v>
          </cell>
          <cell r="G14">
            <v>2.9424943988050786E-2</v>
          </cell>
        </row>
        <row r="15">
          <cell r="A15" t="str">
            <v>45 a 49 anys</v>
          </cell>
          <cell r="B15">
            <v>1714</v>
          </cell>
          <cell r="C15">
            <v>5.1202389843166544E-2</v>
          </cell>
          <cell r="D15">
            <v>946</v>
          </cell>
          <cell r="E15">
            <v>2.8259895444361464E-2</v>
          </cell>
          <cell r="F15">
            <v>768</v>
          </cell>
          <cell r="G15">
            <v>2.294249439880508E-2</v>
          </cell>
        </row>
        <row r="16">
          <cell r="A16" t="str">
            <v>50 a 54 anys</v>
          </cell>
          <cell r="B16">
            <v>1267</v>
          </cell>
          <cell r="C16">
            <v>3.7849141150112023E-2</v>
          </cell>
          <cell r="D16">
            <v>684</v>
          </cell>
          <cell r="E16">
            <v>2.0433159073935774E-2</v>
          </cell>
          <cell r="F16">
            <v>583</v>
          </cell>
          <cell r="G16">
            <v>1.7415982076176249E-2</v>
          </cell>
        </row>
        <row r="17">
          <cell r="A17" t="str">
            <v>55 a 59 anys</v>
          </cell>
          <cell r="B17">
            <v>899</v>
          </cell>
          <cell r="C17">
            <v>2.6855862584017925E-2</v>
          </cell>
          <cell r="D17">
            <v>443</v>
          </cell>
          <cell r="E17">
            <v>1.3233756534727409E-2</v>
          </cell>
          <cell r="F17">
            <v>456</v>
          </cell>
          <cell r="G17">
            <v>1.3622106049290515E-2</v>
          </cell>
        </row>
        <row r="18">
          <cell r="A18" t="str">
            <v>60 a 64 anys</v>
          </cell>
          <cell r="B18">
            <v>696</v>
          </cell>
          <cell r="C18">
            <v>2.0791635548917102E-2</v>
          </cell>
          <cell r="D18">
            <v>342</v>
          </cell>
          <cell r="E18">
            <v>1.0216579536967887E-2</v>
          </cell>
          <cell r="F18">
            <v>354</v>
          </cell>
          <cell r="G18">
            <v>1.0575056011949215E-2</v>
          </cell>
        </row>
        <row r="19">
          <cell r="A19" t="str">
            <v>65 a 69 anys</v>
          </cell>
          <cell r="B19">
            <v>573</v>
          </cell>
          <cell r="C19">
            <v>1.7117251680358478E-2</v>
          </cell>
          <cell r="D19">
            <v>277</v>
          </cell>
          <cell r="E19">
            <v>8.2748319641523533E-3</v>
          </cell>
          <cell r="F19">
            <v>296</v>
          </cell>
          <cell r="G19">
            <v>8.8424197162061246E-3</v>
          </cell>
        </row>
        <row r="20">
          <cell r="A20" t="str">
            <v>70 a 74 anys</v>
          </cell>
          <cell r="B20">
            <v>453</v>
          </cell>
          <cell r="C20">
            <v>1.3532486930545182E-2</v>
          </cell>
          <cell r="D20">
            <v>189</v>
          </cell>
          <cell r="E20">
            <v>5.646004480955937E-3</v>
          </cell>
          <cell r="F20">
            <v>264</v>
          </cell>
          <cell r="G20">
            <v>7.8864824495892463E-3</v>
          </cell>
        </row>
        <row r="21">
          <cell r="A21" t="str">
            <v>75 i més</v>
          </cell>
          <cell r="B21">
            <v>1291</v>
          </cell>
          <cell r="C21">
            <v>3.856609410007468E-2</v>
          </cell>
          <cell r="D21">
            <v>383</v>
          </cell>
          <cell r="E21">
            <v>1.1441374159820761E-2</v>
          </cell>
          <cell r="F21">
            <v>908</v>
          </cell>
          <cell r="G21">
            <v>2.7124719940253922E-2</v>
          </cell>
        </row>
        <row r="22">
          <cell r="A22" t="str">
            <v>Font: Moviments registrats al Padró Municipal d'Habitants. Oficina d'Estadística. Ajuntament de València.</v>
          </cell>
        </row>
      </sheetData>
      <sheetData sheetId="96"/>
      <sheetData sheetId="97">
        <row r="1">
          <cell r="A1" t="str">
            <v>4.36. Emigrants segons destinació i districte d’eixida. 2007</v>
          </cell>
        </row>
        <row r="2">
          <cell r="A2" t="str">
            <v>4.36. Emigrantes según destino y distrito de salida. 2007</v>
          </cell>
        </row>
        <row r="4">
          <cell r="B4" t="str">
            <v>Total</v>
          </cell>
          <cell r="C4" t="str">
            <v>L'Horta</v>
          </cell>
          <cell r="E4" t="str">
            <v>Resta de la Comunitat</v>
          </cell>
          <cell r="G4" t="str">
            <v>Resta de l'Estat</v>
          </cell>
          <cell r="I4" t="str">
            <v>Estranger</v>
          </cell>
        </row>
        <row r="5">
          <cell r="C5" t="str">
            <v>Homes</v>
          </cell>
          <cell r="D5" t="str">
            <v>Dones</v>
          </cell>
          <cell r="E5" t="str">
            <v>Homes</v>
          </cell>
          <cell r="F5" t="str">
            <v>Dones</v>
          </cell>
          <cell r="G5" t="str">
            <v>Homes</v>
          </cell>
          <cell r="H5" t="str">
            <v>Dones</v>
          </cell>
          <cell r="I5" t="str">
            <v>Homes</v>
          </cell>
          <cell r="J5" t="str">
            <v>Dones</v>
          </cell>
        </row>
        <row r="6">
          <cell r="A6" t="str">
            <v>València</v>
          </cell>
          <cell r="B6">
            <v>33475</v>
          </cell>
          <cell r="C6">
            <v>6580</v>
          </cell>
          <cell r="D6">
            <v>6428</v>
          </cell>
          <cell r="E6">
            <v>5191</v>
          </cell>
          <cell r="F6">
            <v>5053</v>
          </cell>
          <cell r="G6">
            <v>4961</v>
          </cell>
          <cell r="H6">
            <v>4208</v>
          </cell>
          <cell r="I6">
            <v>566</v>
          </cell>
          <cell r="J6">
            <v>488</v>
          </cell>
        </row>
        <row r="7">
          <cell r="A7" t="str">
            <v xml:space="preserve"> 1. Ciutat Vella</v>
          </cell>
          <cell r="B7">
            <v>1084</v>
          </cell>
          <cell r="C7">
            <v>165</v>
          </cell>
          <cell r="D7">
            <v>158</v>
          </cell>
          <cell r="E7">
            <v>157</v>
          </cell>
          <cell r="F7">
            <v>175</v>
          </cell>
          <cell r="G7">
            <v>208</v>
          </cell>
          <cell r="H7">
            <v>167</v>
          </cell>
          <cell r="I7">
            <v>26</v>
          </cell>
          <cell r="J7">
            <v>28</v>
          </cell>
        </row>
        <row r="8">
          <cell r="A8" t="str">
            <v xml:space="preserve"> 2. l'Eixample</v>
          </cell>
          <cell r="B8">
            <v>1572</v>
          </cell>
          <cell r="C8">
            <v>234</v>
          </cell>
          <cell r="D8">
            <v>247</v>
          </cell>
          <cell r="E8">
            <v>247</v>
          </cell>
          <cell r="F8">
            <v>254</v>
          </cell>
          <cell r="G8">
            <v>285</v>
          </cell>
          <cell r="H8">
            <v>229</v>
          </cell>
          <cell r="I8">
            <v>43</v>
          </cell>
          <cell r="J8">
            <v>33</v>
          </cell>
        </row>
        <row r="9">
          <cell r="A9" t="str">
            <v xml:space="preserve"> 3. Extramurs</v>
          </cell>
          <cell r="B9">
            <v>1920</v>
          </cell>
          <cell r="C9">
            <v>336</v>
          </cell>
          <cell r="D9">
            <v>322</v>
          </cell>
          <cell r="E9">
            <v>314</v>
          </cell>
          <cell r="F9">
            <v>344</v>
          </cell>
          <cell r="G9">
            <v>276</v>
          </cell>
          <cell r="H9">
            <v>244</v>
          </cell>
          <cell r="I9">
            <v>46</v>
          </cell>
          <cell r="J9">
            <v>38</v>
          </cell>
        </row>
        <row r="10">
          <cell r="A10" t="str">
            <v xml:space="preserve"> 4. Campanar</v>
          </cell>
          <cell r="B10">
            <v>1512</v>
          </cell>
          <cell r="C10">
            <v>298</v>
          </cell>
          <cell r="D10">
            <v>262</v>
          </cell>
          <cell r="E10">
            <v>220</v>
          </cell>
          <cell r="F10">
            <v>242</v>
          </cell>
          <cell r="G10">
            <v>215</v>
          </cell>
          <cell r="H10">
            <v>214</v>
          </cell>
          <cell r="I10">
            <v>31</v>
          </cell>
          <cell r="J10">
            <v>30</v>
          </cell>
        </row>
        <row r="11">
          <cell r="A11" t="str">
            <v xml:space="preserve"> 5. la Saïdia</v>
          </cell>
          <cell r="B11">
            <v>2151</v>
          </cell>
          <cell r="C11">
            <v>420</v>
          </cell>
          <cell r="D11">
            <v>407</v>
          </cell>
          <cell r="E11">
            <v>341</v>
          </cell>
          <cell r="F11">
            <v>335</v>
          </cell>
          <cell r="G11">
            <v>288</v>
          </cell>
          <cell r="H11">
            <v>277</v>
          </cell>
          <cell r="I11">
            <v>42</v>
          </cell>
          <cell r="J11">
            <v>41</v>
          </cell>
        </row>
        <row r="12">
          <cell r="A12" t="str">
            <v xml:space="preserve"> 6. el Pla del Real</v>
          </cell>
          <cell r="B12">
            <v>1132</v>
          </cell>
          <cell r="C12">
            <v>175</v>
          </cell>
          <cell r="D12">
            <v>174</v>
          </cell>
          <cell r="E12">
            <v>167</v>
          </cell>
          <cell r="F12">
            <v>181</v>
          </cell>
          <cell r="G12">
            <v>164</v>
          </cell>
          <cell r="H12">
            <v>205</v>
          </cell>
          <cell r="I12">
            <v>33</v>
          </cell>
          <cell r="J12">
            <v>33</v>
          </cell>
        </row>
        <row r="13">
          <cell r="A13" t="str">
            <v xml:space="preserve"> 7. l'Olivereta</v>
          </cell>
          <cell r="B13">
            <v>2556</v>
          </cell>
          <cell r="C13">
            <v>592</v>
          </cell>
          <cell r="D13">
            <v>535</v>
          </cell>
          <cell r="E13">
            <v>369</v>
          </cell>
          <cell r="F13">
            <v>332</v>
          </cell>
          <cell r="G13">
            <v>366</v>
          </cell>
          <cell r="H13">
            <v>303</v>
          </cell>
          <cell r="I13">
            <v>34</v>
          </cell>
          <cell r="J13">
            <v>25</v>
          </cell>
        </row>
        <row r="14">
          <cell r="A14" t="str">
            <v xml:space="preserve"> 8. Patraix</v>
          </cell>
          <cell r="B14">
            <v>2314</v>
          </cell>
          <cell r="C14">
            <v>457</v>
          </cell>
          <cell r="D14">
            <v>475</v>
          </cell>
          <cell r="E14">
            <v>414</v>
          </cell>
          <cell r="F14">
            <v>389</v>
          </cell>
          <cell r="G14">
            <v>300</v>
          </cell>
          <cell r="H14">
            <v>242</v>
          </cell>
          <cell r="I14">
            <v>22</v>
          </cell>
          <cell r="J14">
            <v>15</v>
          </cell>
        </row>
        <row r="15">
          <cell r="A15" t="str">
            <v xml:space="preserve"> 9. Jesús</v>
          </cell>
          <cell r="B15">
            <v>2225</v>
          </cell>
          <cell r="C15">
            <v>460</v>
          </cell>
          <cell r="D15">
            <v>427</v>
          </cell>
          <cell r="E15">
            <v>343</v>
          </cell>
          <cell r="F15">
            <v>332</v>
          </cell>
          <cell r="G15">
            <v>362</v>
          </cell>
          <cell r="H15">
            <v>259</v>
          </cell>
          <cell r="I15">
            <v>21</v>
          </cell>
          <cell r="J15">
            <v>21</v>
          </cell>
        </row>
        <row r="16">
          <cell r="A16" t="str">
            <v>10. Quatre Carreres</v>
          </cell>
          <cell r="B16">
            <v>3079</v>
          </cell>
          <cell r="C16">
            <v>615</v>
          </cell>
          <cell r="D16">
            <v>603</v>
          </cell>
          <cell r="E16">
            <v>484</v>
          </cell>
          <cell r="F16">
            <v>446</v>
          </cell>
          <cell r="G16">
            <v>474</v>
          </cell>
          <cell r="H16">
            <v>365</v>
          </cell>
          <cell r="I16">
            <v>56</v>
          </cell>
          <cell r="J16">
            <v>36</v>
          </cell>
        </row>
        <row r="17">
          <cell r="A17" t="str">
            <v>11. Poblats Marítims</v>
          </cell>
          <cell r="B17">
            <v>2221</v>
          </cell>
          <cell r="C17">
            <v>456</v>
          </cell>
          <cell r="D17">
            <v>438</v>
          </cell>
          <cell r="E17">
            <v>327</v>
          </cell>
          <cell r="F17">
            <v>324</v>
          </cell>
          <cell r="G17">
            <v>353</v>
          </cell>
          <cell r="H17">
            <v>260</v>
          </cell>
          <cell r="I17">
            <v>35</v>
          </cell>
          <cell r="J17">
            <v>28</v>
          </cell>
        </row>
        <row r="18">
          <cell r="A18" t="str">
            <v>12. Camins al Grau</v>
          </cell>
          <cell r="B18">
            <v>2621</v>
          </cell>
          <cell r="C18">
            <v>467</v>
          </cell>
          <cell r="D18">
            <v>438</v>
          </cell>
          <cell r="E18">
            <v>428</v>
          </cell>
          <cell r="F18">
            <v>415</v>
          </cell>
          <cell r="G18">
            <v>433</v>
          </cell>
          <cell r="H18">
            <v>359</v>
          </cell>
          <cell r="I18">
            <v>41</v>
          </cell>
          <cell r="J18">
            <v>40</v>
          </cell>
        </row>
        <row r="19">
          <cell r="A19" t="str">
            <v>13. Algirós</v>
          </cell>
          <cell r="B19">
            <v>1618</v>
          </cell>
          <cell r="C19">
            <v>295</v>
          </cell>
          <cell r="D19">
            <v>299</v>
          </cell>
          <cell r="E19">
            <v>278</v>
          </cell>
          <cell r="F19">
            <v>264</v>
          </cell>
          <cell r="G19">
            <v>237</v>
          </cell>
          <cell r="H19">
            <v>197</v>
          </cell>
          <cell r="I19">
            <v>21</v>
          </cell>
          <cell r="J19">
            <v>27</v>
          </cell>
        </row>
        <row r="20">
          <cell r="A20" t="str">
            <v>14. Benimaclet</v>
          </cell>
          <cell r="B20">
            <v>1296</v>
          </cell>
          <cell r="C20">
            <v>266</v>
          </cell>
          <cell r="D20">
            <v>313</v>
          </cell>
          <cell r="E20">
            <v>189</v>
          </cell>
          <cell r="F20">
            <v>151</v>
          </cell>
          <cell r="G20">
            <v>153</v>
          </cell>
          <cell r="H20">
            <v>176</v>
          </cell>
          <cell r="I20">
            <v>29</v>
          </cell>
          <cell r="J20">
            <v>19</v>
          </cell>
        </row>
        <row r="21">
          <cell r="A21" t="str">
            <v>15. Rascanya</v>
          </cell>
          <cell r="B21">
            <v>2552</v>
          </cell>
          <cell r="C21">
            <v>543</v>
          </cell>
          <cell r="D21">
            <v>542</v>
          </cell>
          <cell r="E21">
            <v>351</v>
          </cell>
          <cell r="F21">
            <v>345</v>
          </cell>
          <cell r="G21">
            <v>391</v>
          </cell>
          <cell r="H21">
            <v>301</v>
          </cell>
          <cell r="I21">
            <v>40</v>
          </cell>
          <cell r="J21">
            <v>39</v>
          </cell>
        </row>
        <row r="22">
          <cell r="A22" t="str">
            <v>16. Benicalap</v>
          </cell>
          <cell r="B22">
            <v>1852</v>
          </cell>
          <cell r="C22">
            <v>376</v>
          </cell>
          <cell r="D22">
            <v>362</v>
          </cell>
          <cell r="E22">
            <v>303</v>
          </cell>
          <cell r="F22">
            <v>282</v>
          </cell>
          <cell r="G22">
            <v>256</v>
          </cell>
          <cell r="H22">
            <v>228</v>
          </cell>
          <cell r="I22">
            <v>27</v>
          </cell>
          <cell r="J22">
            <v>18</v>
          </cell>
        </row>
        <row r="23">
          <cell r="A23" t="str">
            <v>17. Pobles del Nord</v>
          </cell>
          <cell r="B23">
            <v>239</v>
          </cell>
          <cell r="C23">
            <v>74</v>
          </cell>
          <cell r="D23">
            <v>58</v>
          </cell>
          <cell r="E23">
            <v>32</v>
          </cell>
          <cell r="F23">
            <v>32</v>
          </cell>
          <cell r="G23">
            <v>15</v>
          </cell>
          <cell r="H23">
            <v>25</v>
          </cell>
          <cell r="I23">
            <v>2</v>
          </cell>
          <cell r="J23">
            <v>1</v>
          </cell>
        </row>
        <row r="24">
          <cell r="A24" t="str">
            <v>18. Pobles de l'Oest</v>
          </cell>
          <cell r="B24">
            <v>678</v>
          </cell>
          <cell r="C24">
            <v>156</v>
          </cell>
          <cell r="D24">
            <v>161</v>
          </cell>
          <cell r="E24">
            <v>110</v>
          </cell>
          <cell r="F24">
            <v>101</v>
          </cell>
          <cell r="G24">
            <v>69</v>
          </cell>
          <cell r="H24">
            <v>67</v>
          </cell>
          <cell r="I24">
            <v>6</v>
          </cell>
          <cell r="J24">
            <v>8</v>
          </cell>
        </row>
        <row r="25">
          <cell r="A25" t="str">
            <v>19. Pobles del Sud</v>
          </cell>
          <cell r="B25">
            <v>853</v>
          </cell>
          <cell r="C25">
            <v>195</v>
          </cell>
          <cell r="D25">
            <v>207</v>
          </cell>
          <cell r="E25">
            <v>117</v>
          </cell>
          <cell r="F25">
            <v>109</v>
          </cell>
          <cell r="G25">
            <v>116</v>
          </cell>
          <cell r="H25">
            <v>90</v>
          </cell>
          <cell r="I25">
            <v>11</v>
          </cell>
          <cell r="J25">
            <v>8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98"/>
      <sheetData sheetId="99"/>
      <sheetData sheetId="100">
        <row r="1">
          <cell r="A1" t="str">
            <v>4.37. Moviments intraurbans entre districtes. 2007</v>
          </cell>
        </row>
        <row r="2">
          <cell r="A2" t="str">
            <v>4.37. Movimientos intraurbanos entre distritos. 2007</v>
          </cell>
        </row>
        <row r="4">
          <cell r="B4" t="str">
            <v>DESTINACIÓ</v>
          </cell>
        </row>
        <row r="5">
          <cell r="A5" t="str">
            <v>ORIGEN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  <cell r="Q5">
            <v>16</v>
          </cell>
          <cell r="R5">
            <v>17</v>
          </cell>
          <cell r="S5">
            <v>18</v>
          </cell>
          <cell r="T5">
            <v>19</v>
          </cell>
          <cell r="U5" t="str">
            <v>TOTAL</v>
          </cell>
        </row>
        <row r="6">
          <cell r="A6">
            <v>1</v>
          </cell>
          <cell r="B6">
            <v>400</v>
          </cell>
          <cell r="C6">
            <v>93</v>
          </cell>
          <cell r="D6">
            <v>160</v>
          </cell>
          <cell r="E6">
            <v>62</v>
          </cell>
          <cell r="F6">
            <v>86</v>
          </cell>
          <cell r="G6">
            <v>98</v>
          </cell>
          <cell r="H6">
            <v>59</v>
          </cell>
          <cell r="I6">
            <v>40</v>
          </cell>
          <cell r="J6">
            <v>55</v>
          </cell>
          <cell r="K6">
            <v>77</v>
          </cell>
          <cell r="L6">
            <v>55</v>
          </cell>
          <cell r="M6">
            <v>41</v>
          </cell>
          <cell r="N6">
            <v>26</v>
          </cell>
          <cell r="O6">
            <v>36</v>
          </cell>
          <cell r="P6">
            <v>46</v>
          </cell>
          <cell r="Q6">
            <v>52</v>
          </cell>
          <cell r="R6">
            <v>11</v>
          </cell>
          <cell r="S6">
            <v>12</v>
          </cell>
          <cell r="T6">
            <v>3</v>
          </cell>
          <cell r="U6">
            <v>1412</v>
          </cell>
        </row>
        <row r="7">
          <cell r="A7">
            <v>2</v>
          </cell>
          <cell r="B7">
            <v>130</v>
          </cell>
          <cell r="C7">
            <v>761</v>
          </cell>
          <cell r="D7">
            <v>148</v>
          </cell>
          <cell r="E7">
            <v>49</v>
          </cell>
          <cell r="F7">
            <v>55</v>
          </cell>
          <cell r="G7">
            <v>133</v>
          </cell>
          <cell r="H7">
            <v>92</v>
          </cell>
          <cell r="I7">
            <v>87</v>
          </cell>
          <cell r="J7">
            <v>103</v>
          </cell>
          <cell r="K7">
            <v>541</v>
          </cell>
          <cell r="L7">
            <v>67</v>
          </cell>
          <cell r="M7">
            <v>195</v>
          </cell>
          <cell r="N7">
            <v>58</v>
          </cell>
          <cell r="O7">
            <v>26</v>
          </cell>
          <cell r="P7">
            <v>72</v>
          </cell>
          <cell r="Q7">
            <v>41</v>
          </cell>
          <cell r="R7">
            <v>7</v>
          </cell>
          <cell r="S7">
            <v>11</v>
          </cell>
          <cell r="T7">
            <v>47</v>
          </cell>
          <cell r="U7">
            <v>2623</v>
          </cell>
        </row>
        <row r="8">
          <cell r="A8">
            <v>3</v>
          </cell>
          <cell r="B8">
            <v>145</v>
          </cell>
          <cell r="C8">
            <v>113</v>
          </cell>
          <cell r="D8">
            <v>819</v>
          </cell>
          <cell r="E8">
            <v>143</v>
          </cell>
          <cell r="F8">
            <v>81</v>
          </cell>
          <cell r="G8">
            <v>41</v>
          </cell>
          <cell r="H8">
            <v>397</v>
          </cell>
          <cell r="I8">
            <v>220</v>
          </cell>
          <cell r="J8">
            <v>254</v>
          </cell>
          <cell r="K8">
            <v>119</v>
          </cell>
          <cell r="L8">
            <v>48</v>
          </cell>
          <cell r="M8">
            <v>90</v>
          </cell>
          <cell r="N8">
            <v>40</v>
          </cell>
          <cell r="O8">
            <v>56</v>
          </cell>
          <cell r="P8">
            <v>72</v>
          </cell>
          <cell r="Q8">
            <v>74</v>
          </cell>
          <cell r="R8">
            <v>13</v>
          </cell>
          <cell r="S8">
            <v>16</v>
          </cell>
          <cell r="T8">
            <v>37</v>
          </cell>
          <cell r="U8">
            <v>2778</v>
          </cell>
        </row>
        <row r="9">
          <cell r="A9">
            <v>4</v>
          </cell>
          <cell r="B9">
            <v>62</v>
          </cell>
          <cell r="C9">
            <v>39</v>
          </cell>
          <cell r="D9">
            <v>136</v>
          </cell>
          <cell r="E9">
            <v>506</v>
          </cell>
          <cell r="F9">
            <v>135</v>
          </cell>
          <cell r="G9">
            <v>24</v>
          </cell>
          <cell r="H9">
            <v>103</v>
          </cell>
          <cell r="I9">
            <v>81</v>
          </cell>
          <cell r="J9">
            <v>51</v>
          </cell>
          <cell r="K9">
            <v>39</v>
          </cell>
          <cell r="L9">
            <v>37</v>
          </cell>
          <cell r="M9">
            <v>49</v>
          </cell>
          <cell r="N9">
            <v>17</v>
          </cell>
          <cell r="O9">
            <v>37</v>
          </cell>
          <cell r="P9">
            <v>75</v>
          </cell>
          <cell r="Q9">
            <v>177</v>
          </cell>
          <cell r="R9">
            <v>7</v>
          </cell>
          <cell r="S9">
            <v>36</v>
          </cell>
          <cell r="T9">
            <v>9</v>
          </cell>
          <cell r="U9">
            <v>1620</v>
          </cell>
        </row>
        <row r="10">
          <cell r="A10">
            <v>5</v>
          </cell>
          <cell r="B10">
            <v>61</v>
          </cell>
          <cell r="C10">
            <v>23</v>
          </cell>
          <cell r="D10">
            <v>78</v>
          </cell>
          <cell r="E10">
            <v>175</v>
          </cell>
          <cell r="F10">
            <v>1034</v>
          </cell>
          <cell r="G10">
            <v>36</v>
          </cell>
          <cell r="H10">
            <v>96</v>
          </cell>
          <cell r="I10">
            <v>44</v>
          </cell>
          <cell r="J10">
            <v>45</v>
          </cell>
          <cell r="K10">
            <v>93</v>
          </cell>
          <cell r="L10">
            <v>96</v>
          </cell>
          <cell r="M10">
            <v>64</v>
          </cell>
          <cell r="N10">
            <v>55</v>
          </cell>
          <cell r="O10">
            <v>129</v>
          </cell>
          <cell r="P10">
            <v>586</v>
          </cell>
          <cell r="Q10">
            <v>332</v>
          </cell>
          <cell r="R10">
            <v>16</v>
          </cell>
          <cell r="S10">
            <v>27</v>
          </cell>
          <cell r="T10">
            <v>13</v>
          </cell>
          <cell r="U10">
            <v>3003</v>
          </cell>
        </row>
        <row r="11">
          <cell r="A11">
            <v>6</v>
          </cell>
          <cell r="B11">
            <v>95</v>
          </cell>
          <cell r="C11">
            <v>100</v>
          </cell>
          <cell r="D11">
            <v>51</v>
          </cell>
          <cell r="E11">
            <v>33</v>
          </cell>
          <cell r="F11">
            <v>49</v>
          </cell>
          <cell r="G11">
            <v>337</v>
          </cell>
          <cell r="H11">
            <v>31</v>
          </cell>
          <cell r="I11">
            <v>23</v>
          </cell>
          <cell r="J11">
            <v>21</v>
          </cell>
          <cell r="K11">
            <v>62</v>
          </cell>
          <cell r="L11">
            <v>55</v>
          </cell>
          <cell r="M11">
            <v>186</v>
          </cell>
          <cell r="N11">
            <v>158</v>
          </cell>
          <cell r="O11">
            <v>137</v>
          </cell>
          <cell r="P11">
            <v>87</v>
          </cell>
          <cell r="Q11">
            <v>31</v>
          </cell>
          <cell r="R11">
            <v>9</v>
          </cell>
          <cell r="S11">
            <v>2</v>
          </cell>
          <cell r="T11">
            <v>8</v>
          </cell>
          <cell r="U11">
            <v>1475</v>
          </cell>
        </row>
        <row r="12">
          <cell r="A12">
            <v>7</v>
          </cell>
          <cell r="B12">
            <v>34</v>
          </cell>
          <cell r="C12">
            <v>58</v>
          </cell>
          <cell r="D12">
            <v>195</v>
          </cell>
          <cell r="E12">
            <v>92</v>
          </cell>
          <cell r="F12">
            <v>76</v>
          </cell>
          <cell r="G12">
            <v>32</v>
          </cell>
          <cell r="H12">
            <v>1284</v>
          </cell>
          <cell r="I12">
            <v>342</v>
          </cell>
          <cell r="J12">
            <v>145</v>
          </cell>
          <cell r="K12">
            <v>118</v>
          </cell>
          <cell r="L12">
            <v>66</v>
          </cell>
          <cell r="M12">
            <v>76</v>
          </cell>
          <cell r="N12">
            <v>33</v>
          </cell>
          <cell r="O12">
            <v>36</v>
          </cell>
          <cell r="P12">
            <v>125</v>
          </cell>
          <cell r="Q12">
            <v>89</v>
          </cell>
          <cell r="R12">
            <v>9</v>
          </cell>
          <cell r="S12">
            <v>20</v>
          </cell>
          <cell r="T12">
            <v>17</v>
          </cell>
          <cell r="U12">
            <v>2847</v>
          </cell>
        </row>
        <row r="13">
          <cell r="A13">
            <v>8</v>
          </cell>
          <cell r="B13">
            <v>61</v>
          </cell>
          <cell r="C13">
            <v>53</v>
          </cell>
          <cell r="D13">
            <v>218</v>
          </cell>
          <cell r="E13">
            <v>83</v>
          </cell>
          <cell r="F13">
            <v>47</v>
          </cell>
          <cell r="G13">
            <v>32</v>
          </cell>
          <cell r="H13">
            <v>285</v>
          </cell>
          <cell r="I13">
            <v>1006</v>
          </cell>
          <cell r="J13">
            <v>315</v>
          </cell>
          <cell r="K13">
            <v>104</v>
          </cell>
          <cell r="L13">
            <v>45</v>
          </cell>
          <cell r="M13">
            <v>64</v>
          </cell>
          <cell r="N13">
            <v>35</v>
          </cell>
          <cell r="O13">
            <v>27</v>
          </cell>
          <cell r="P13">
            <v>61</v>
          </cell>
          <cell r="Q13">
            <v>65</v>
          </cell>
          <cell r="R13">
            <v>14</v>
          </cell>
          <cell r="S13">
            <v>30</v>
          </cell>
          <cell r="T13">
            <v>37</v>
          </cell>
          <cell r="U13">
            <v>2582</v>
          </cell>
        </row>
        <row r="14">
          <cell r="A14">
            <v>9</v>
          </cell>
          <cell r="B14">
            <v>49</v>
          </cell>
          <cell r="C14">
            <v>64</v>
          </cell>
          <cell r="D14">
            <v>168</v>
          </cell>
          <cell r="E14">
            <v>55</v>
          </cell>
          <cell r="F14">
            <v>54</v>
          </cell>
          <cell r="G14">
            <v>19</v>
          </cell>
          <cell r="H14">
            <v>106</v>
          </cell>
          <cell r="I14">
            <v>348</v>
          </cell>
          <cell r="J14">
            <v>1141</v>
          </cell>
          <cell r="K14">
            <v>163</v>
          </cell>
          <cell r="L14">
            <v>58</v>
          </cell>
          <cell r="M14">
            <v>66</v>
          </cell>
          <cell r="N14">
            <v>40</v>
          </cell>
          <cell r="O14">
            <v>21</v>
          </cell>
          <cell r="P14">
            <v>68</v>
          </cell>
          <cell r="Q14">
            <v>77</v>
          </cell>
          <cell r="R14">
            <v>4</v>
          </cell>
          <cell r="S14">
            <v>24</v>
          </cell>
          <cell r="T14">
            <v>73</v>
          </cell>
          <cell r="U14">
            <v>2598</v>
          </cell>
        </row>
        <row r="15">
          <cell r="A15">
            <v>10</v>
          </cell>
          <cell r="B15">
            <v>60</v>
          </cell>
          <cell r="C15">
            <v>421</v>
          </cell>
          <cell r="D15">
            <v>95</v>
          </cell>
          <cell r="E15">
            <v>90</v>
          </cell>
          <cell r="F15">
            <v>71</v>
          </cell>
          <cell r="G15">
            <v>82</v>
          </cell>
          <cell r="H15">
            <v>145</v>
          </cell>
          <cell r="I15">
            <v>134</v>
          </cell>
          <cell r="J15">
            <v>221</v>
          </cell>
          <cell r="K15">
            <v>1941</v>
          </cell>
          <cell r="L15">
            <v>159</v>
          </cell>
          <cell r="M15">
            <v>200</v>
          </cell>
          <cell r="N15">
            <v>64</v>
          </cell>
          <cell r="O15">
            <v>45</v>
          </cell>
          <cell r="P15">
            <v>96</v>
          </cell>
          <cell r="Q15">
            <v>98</v>
          </cell>
          <cell r="R15">
            <v>12</v>
          </cell>
          <cell r="S15">
            <v>28</v>
          </cell>
          <cell r="T15">
            <v>110</v>
          </cell>
          <cell r="U15">
            <v>4072</v>
          </cell>
        </row>
        <row r="16">
          <cell r="A16">
            <v>11</v>
          </cell>
          <cell r="B16">
            <v>34</v>
          </cell>
          <cell r="C16">
            <v>60</v>
          </cell>
          <cell r="D16">
            <v>48</v>
          </cell>
          <cell r="E16">
            <v>34</v>
          </cell>
          <cell r="F16">
            <v>66</v>
          </cell>
          <cell r="G16">
            <v>42</v>
          </cell>
          <cell r="H16">
            <v>66</v>
          </cell>
          <cell r="I16">
            <v>66</v>
          </cell>
          <cell r="J16">
            <v>43</v>
          </cell>
          <cell r="K16">
            <v>145</v>
          </cell>
          <cell r="L16">
            <v>1711</v>
          </cell>
          <cell r="M16">
            <v>395</v>
          </cell>
          <cell r="N16">
            <v>163</v>
          </cell>
          <cell r="O16">
            <v>53</v>
          </cell>
          <cell r="P16">
            <v>85</v>
          </cell>
          <cell r="Q16">
            <v>60</v>
          </cell>
          <cell r="R16">
            <v>11</v>
          </cell>
          <cell r="S16">
            <v>10</v>
          </cell>
          <cell r="T16">
            <v>46</v>
          </cell>
          <cell r="U16">
            <v>3138</v>
          </cell>
        </row>
        <row r="17">
          <cell r="A17">
            <v>12</v>
          </cell>
          <cell r="B17">
            <v>53</v>
          </cell>
          <cell r="C17">
            <v>141</v>
          </cell>
          <cell r="D17">
            <v>75</v>
          </cell>
          <cell r="E17">
            <v>66</v>
          </cell>
          <cell r="F17">
            <v>93</v>
          </cell>
          <cell r="G17">
            <v>167</v>
          </cell>
          <cell r="H17">
            <v>85</v>
          </cell>
          <cell r="I17">
            <v>54</v>
          </cell>
          <cell r="J17">
            <v>75</v>
          </cell>
          <cell r="K17">
            <v>201</v>
          </cell>
          <cell r="L17">
            <v>387</v>
          </cell>
          <cell r="M17">
            <v>1450</v>
          </cell>
          <cell r="N17">
            <v>289</v>
          </cell>
          <cell r="O17">
            <v>69</v>
          </cell>
          <cell r="P17">
            <v>93</v>
          </cell>
          <cell r="Q17">
            <v>89</v>
          </cell>
          <cell r="R17">
            <v>12</v>
          </cell>
          <cell r="S17">
            <v>24</v>
          </cell>
          <cell r="T17">
            <v>22</v>
          </cell>
          <cell r="U17">
            <v>3445</v>
          </cell>
        </row>
        <row r="18">
          <cell r="A18">
            <v>13</v>
          </cell>
          <cell r="B18">
            <v>35</v>
          </cell>
          <cell r="C18">
            <v>58</v>
          </cell>
          <cell r="D18">
            <v>52</v>
          </cell>
          <cell r="E18">
            <v>43</v>
          </cell>
          <cell r="F18">
            <v>68</v>
          </cell>
          <cell r="G18">
            <v>153</v>
          </cell>
          <cell r="H18">
            <v>39</v>
          </cell>
          <cell r="I18">
            <v>40</v>
          </cell>
          <cell r="J18">
            <v>34</v>
          </cell>
          <cell r="K18">
            <v>83</v>
          </cell>
          <cell r="L18">
            <v>243</v>
          </cell>
          <cell r="M18">
            <v>410</v>
          </cell>
          <cell r="N18">
            <v>559</v>
          </cell>
          <cell r="O18">
            <v>64</v>
          </cell>
          <cell r="P18">
            <v>93</v>
          </cell>
          <cell r="Q18">
            <v>52</v>
          </cell>
          <cell r="R18">
            <v>7</v>
          </cell>
          <cell r="S18">
            <v>19</v>
          </cell>
          <cell r="T18">
            <v>11</v>
          </cell>
          <cell r="U18">
            <v>2063</v>
          </cell>
        </row>
        <row r="19">
          <cell r="A19">
            <v>14</v>
          </cell>
          <cell r="B19">
            <v>28</v>
          </cell>
          <cell r="C19">
            <v>29</v>
          </cell>
          <cell r="D19">
            <v>51</v>
          </cell>
          <cell r="E19">
            <v>28</v>
          </cell>
          <cell r="F19">
            <v>136</v>
          </cell>
          <cell r="G19">
            <v>90</v>
          </cell>
          <cell r="H19">
            <v>32</v>
          </cell>
          <cell r="I19">
            <v>35</v>
          </cell>
          <cell r="J19">
            <v>17</v>
          </cell>
          <cell r="K19">
            <v>63</v>
          </cell>
          <cell r="L19">
            <v>65</v>
          </cell>
          <cell r="M19">
            <v>48</v>
          </cell>
          <cell r="N19">
            <v>46</v>
          </cell>
          <cell r="O19">
            <v>716</v>
          </cell>
          <cell r="P19">
            <v>270</v>
          </cell>
          <cell r="Q19">
            <v>55</v>
          </cell>
          <cell r="R19">
            <v>1</v>
          </cell>
          <cell r="S19">
            <v>4</v>
          </cell>
          <cell r="T19">
            <v>7</v>
          </cell>
          <cell r="U19">
            <v>1721</v>
          </cell>
        </row>
        <row r="20">
          <cell r="A20">
            <v>15</v>
          </cell>
          <cell r="B20">
            <v>38</v>
          </cell>
          <cell r="C20">
            <v>60</v>
          </cell>
          <cell r="D20">
            <v>63</v>
          </cell>
          <cell r="E20">
            <v>104</v>
          </cell>
          <cell r="F20">
            <v>398</v>
          </cell>
          <cell r="G20">
            <v>67</v>
          </cell>
          <cell r="H20">
            <v>94</v>
          </cell>
          <cell r="I20">
            <v>70</v>
          </cell>
          <cell r="J20">
            <v>88</v>
          </cell>
          <cell r="K20">
            <v>78</v>
          </cell>
          <cell r="L20">
            <v>83</v>
          </cell>
          <cell r="M20">
            <v>67</v>
          </cell>
          <cell r="N20">
            <v>63</v>
          </cell>
          <cell r="O20">
            <v>142</v>
          </cell>
          <cell r="P20">
            <v>1593</v>
          </cell>
          <cell r="Q20">
            <v>324</v>
          </cell>
          <cell r="R20">
            <v>38</v>
          </cell>
          <cell r="S20">
            <v>24</v>
          </cell>
          <cell r="T20">
            <v>23</v>
          </cell>
          <cell r="U20">
            <v>3417</v>
          </cell>
        </row>
        <row r="21">
          <cell r="A21">
            <v>16</v>
          </cell>
          <cell r="B21">
            <v>24</v>
          </cell>
          <cell r="C21">
            <v>15</v>
          </cell>
          <cell r="D21">
            <v>58</v>
          </cell>
          <cell r="E21">
            <v>184</v>
          </cell>
          <cell r="F21">
            <v>243</v>
          </cell>
          <cell r="G21">
            <v>14</v>
          </cell>
          <cell r="H21">
            <v>90</v>
          </cell>
          <cell r="I21">
            <v>54</v>
          </cell>
          <cell r="J21">
            <v>47</v>
          </cell>
          <cell r="K21">
            <v>36</v>
          </cell>
          <cell r="L21">
            <v>40</v>
          </cell>
          <cell r="M21">
            <v>41</v>
          </cell>
          <cell r="N21">
            <v>23</v>
          </cell>
          <cell r="O21">
            <v>37</v>
          </cell>
          <cell r="P21">
            <v>215</v>
          </cell>
          <cell r="Q21">
            <v>1180</v>
          </cell>
          <cell r="R21">
            <v>26</v>
          </cell>
          <cell r="S21">
            <v>48</v>
          </cell>
          <cell r="T21">
            <v>12</v>
          </cell>
          <cell r="U21">
            <v>2387</v>
          </cell>
        </row>
        <row r="22">
          <cell r="A22">
            <v>17</v>
          </cell>
          <cell r="B22">
            <v>1</v>
          </cell>
          <cell r="C22">
            <v>3</v>
          </cell>
          <cell r="D22">
            <v>7</v>
          </cell>
          <cell r="E22">
            <v>1</v>
          </cell>
          <cell r="F22">
            <v>12</v>
          </cell>
          <cell r="G22">
            <v>1</v>
          </cell>
          <cell r="H22">
            <v>7</v>
          </cell>
          <cell r="I22">
            <v>1</v>
          </cell>
          <cell r="J22">
            <v>6</v>
          </cell>
          <cell r="K22">
            <v>1</v>
          </cell>
          <cell r="L22">
            <v>6</v>
          </cell>
          <cell r="M22">
            <v>5</v>
          </cell>
          <cell r="N22">
            <v>1</v>
          </cell>
          <cell r="O22">
            <v>2</v>
          </cell>
          <cell r="P22">
            <v>25</v>
          </cell>
          <cell r="Q22">
            <v>1</v>
          </cell>
          <cell r="R22">
            <v>76</v>
          </cell>
          <cell r="S22">
            <v>2</v>
          </cell>
          <cell r="T22">
            <v>0</v>
          </cell>
          <cell r="U22">
            <v>158</v>
          </cell>
        </row>
        <row r="23">
          <cell r="A23">
            <v>18</v>
          </cell>
          <cell r="B23">
            <v>11</v>
          </cell>
          <cell r="C23">
            <v>9</v>
          </cell>
          <cell r="D23">
            <v>13</v>
          </cell>
          <cell r="E23">
            <v>34</v>
          </cell>
          <cell r="F23">
            <v>23</v>
          </cell>
          <cell r="G23">
            <v>4</v>
          </cell>
          <cell r="H23">
            <v>20</v>
          </cell>
          <cell r="I23">
            <v>7</v>
          </cell>
          <cell r="J23">
            <v>5</v>
          </cell>
          <cell r="K23">
            <v>24</v>
          </cell>
          <cell r="L23">
            <v>11</v>
          </cell>
          <cell r="M23">
            <v>8</v>
          </cell>
          <cell r="N23">
            <v>3</v>
          </cell>
          <cell r="O23">
            <v>9</v>
          </cell>
          <cell r="P23">
            <v>10</v>
          </cell>
          <cell r="Q23">
            <v>40</v>
          </cell>
          <cell r="R23">
            <v>4</v>
          </cell>
          <cell r="S23">
            <v>332</v>
          </cell>
          <cell r="T23">
            <v>1</v>
          </cell>
          <cell r="U23">
            <v>568</v>
          </cell>
        </row>
        <row r="24">
          <cell r="A24">
            <v>19</v>
          </cell>
          <cell r="B24">
            <v>13</v>
          </cell>
          <cell r="C24">
            <v>37</v>
          </cell>
          <cell r="D24">
            <v>27</v>
          </cell>
          <cell r="E24">
            <v>35</v>
          </cell>
          <cell r="F24">
            <v>8</v>
          </cell>
          <cell r="G24">
            <v>14</v>
          </cell>
          <cell r="H24">
            <v>24</v>
          </cell>
          <cell r="I24">
            <v>37</v>
          </cell>
          <cell r="J24">
            <v>45</v>
          </cell>
          <cell r="K24">
            <v>75</v>
          </cell>
          <cell r="L24">
            <v>43</v>
          </cell>
          <cell r="M24">
            <v>18</v>
          </cell>
          <cell r="N24">
            <v>11</v>
          </cell>
          <cell r="O24">
            <v>12</v>
          </cell>
          <cell r="P24">
            <v>34</v>
          </cell>
          <cell r="Q24">
            <v>9</v>
          </cell>
          <cell r="R24">
            <v>3</v>
          </cell>
          <cell r="S24">
            <v>2</v>
          </cell>
          <cell r="T24">
            <v>421</v>
          </cell>
          <cell r="U24">
            <v>868</v>
          </cell>
        </row>
        <row r="25">
          <cell r="A25" t="str">
            <v xml:space="preserve">TOTAL     </v>
          </cell>
          <cell r="B25">
            <v>1334</v>
          </cell>
          <cell r="C25">
            <v>2137</v>
          </cell>
          <cell r="D25">
            <v>2462</v>
          </cell>
          <cell r="E25">
            <v>1817</v>
          </cell>
          <cell r="F25">
            <v>2735</v>
          </cell>
          <cell r="G25">
            <v>1386</v>
          </cell>
          <cell r="H25">
            <v>3055</v>
          </cell>
          <cell r="I25">
            <v>2689</v>
          </cell>
          <cell r="J25">
            <v>2711</v>
          </cell>
          <cell r="K25">
            <v>3963</v>
          </cell>
          <cell r="L25">
            <v>3275</v>
          </cell>
          <cell r="M25">
            <v>3473</v>
          </cell>
          <cell r="N25">
            <v>1684</v>
          </cell>
          <cell r="O25">
            <v>1654</v>
          </cell>
          <cell r="P25">
            <v>3706</v>
          </cell>
          <cell r="Q25">
            <v>2846</v>
          </cell>
          <cell r="R25">
            <v>280</v>
          </cell>
          <cell r="S25">
            <v>671</v>
          </cell>
          <cell r="T25">
            <v>897</v>
          </cell>
          <cell r="U25">
            <v>42775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4 graf"/>
      <sheetName val="2"/>
      <sheetName val="2.1"/>
      <sheetName val="2.1 graf"/>
      <sheetName val="2.2"/>
      <sheetName val="2.3"/>
      <sheetName val="2.4"/>
      <sheetName val="2.5"/>
      <sheetName val="2.6"/>
      <sheetName val="2.7"/>
      <sheetName val="2.8"/>
      <sheetName val="3"/>
      <sheetName val="3.1"/>
      <sheetName val="3.2"/>
      <sheetName val="3.3"/>
      <sheetName val="3.4"/>
      <sheetName val="4"/>
      <sheetName val="4.1"/>
      <sheetName val="4.1 graf"/>
      <sheetName val="4.2"/>
      <sheetName val="4.3"/>
      <sheetName val="4.4"/>
      <sheetName val="4.5"/>
      <sheetName val="4.6"/>
      <sheetName val="4.6 graf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7 graf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6 graf"/>
      <sheetName val="4.27"/>
      <sheetName val="4.28"/>
      <sheetName val="4.29"/>
      <sheetName val="4.30"/>
      <sheetName val="4.31"/>
      <sheetName val="4.32"/>
      <sheetName val="4.33"/>
      <sheetName val="4.33graf"/>
      <sheetName val="4.34"/>
      <sheetName val="4.35"/>
      <sheetName val="4.36"/>
      <sheetName val="4.36graf"/>
      <sheetName val="5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6"/>
      <sheetName val="6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4.17. Defuncions de menors d'un any segons sexe. 2003</v>
          </cell>
        </row>
        <row r="2">
          <cell r="A2" t="str">
            <v>4.17. Defunciones de menores de un año según sexo. 2003</v>
          </cell>
        </row>
        <row r="4">
          <cell r="B4" t="str">
            <v>Total</v>
          </cell>
          <cell r="C4" t="str">
            <v>&lt; 24 hores</v>
          </cell>
          <cell r="D4" t="str">
            <v>1 a 6 dies</v>
          </cell>
          <cell r="E4" t="str">
            <v>7 a 27 dies</v>
          </cell>
          <cell r="F4" t="str">
            <v>28 dies a 2 mesos</v>
          </cell>
          <cell r="G4" t="str">
            <v>3 a 5 mesos</v>
          </cell>
          <cell r="H4" t="str">
            <v>6 a 8 mesos</v>
          </cell>
          <cell r="I4" t="str">
            <v>9 a 11 mesos</v>
          </cell>
        </row>
        <row r="5">
          <cell r="A5" t="str">
            <v>Total</v>
          </cell>
          <cell r="B5">
            <v>29</v>
          </cell>
          <cell r="C5">
            <v>6</v>
          </cell>
          <cell r="D5">
            <v>8</v>
          </cell>
          <cell r="E5">
            <v>3</v>
          </cell>
          <cell r="F5">
            <v>3</v>
          </cell>
          <cell r="G5">
            <v>7</v>
          </cell>
          <cell r="H5">
            <v>1</v>
          </cell>
          <cell r="I5">
            <v>1</v>
          </cell>
        </row>
        <row r="6">
          <cell r="A6" t="str">
            <v>Homes</v>
          </cell>
          <cell r="B6">
            <v>15</v>
          </cell>
          <cell r="C6">
            <v>2</v>
          </cell>
          <cell r="D6">
            <v>4</v>
          </cell>
          <cell r="E6">
            <v>2</v>
          </cell>
          <cell r="F6">
            <v>2</v>
          </cell>
          <cell r="G6">
            <v>4</v>
          </cell>
          <cell r="H6">
            <v>1</v>
          </cell>
          <cell r="I6">
            <v>0</v>
          </cell>
        </row>
        <row r="7">
          <cell r="A7" t="str">
            <v>Dones</v>
          </cell>
          <cell r="B7">
            <v>14</v>
          </cell>
          <cell r="C7">
            <v>4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0</v>
          </cell>
          <cell r="I7">
            <v>1</v>
          </cell>
        </row>
        <row r="8">
          <cell r="A8" t="str">
            <v xml:space="preserve"> Font:  Moviment Natural de la Població Espanyola. Institut Nacional d'Estadística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">
          <cell r="A1" t="str">
            <v>4.27. Immigrants segons edat i sexe. 2004</v>
          </cell>
        </row>
        <row r="2">
          <cell r="A2" t="str">
            <v>4.27. Inmigrantes según edad y sexo. 2004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39389</v>
          </cell>
          <cell r="C5">
            <v>1</v>
          </cell>
          <cell r="D5">
            <v>20975</v>
          </cell>
          <cell r="E5">
            <v>0.53250907613800802</v>
          </cell>
          <cell r="F5">
            <v>18414</v>
          </cell>
          <cell r="G5">
            <v>0.46749092386199192</v>
          </cell>
        </row>
        <row r="6">
          <cell r="A6" t="str">
            <v>4 i menys</v>
          </cell>
          <cell r="B6">
            <v>2111</v>
          </cell>
          <cell r="C6">
            <v>5.3593642895224558E-2</v>
          </cell>
          <cell r="D6">
            <v>1084</v>
          </cell>
          <cell r="E6">
            <v>2.7520373708395746E-2</v>
          </cell>
          <cell r="F6">
            <v>1027</v>
          </cell>
          <cell r="G6">
            <v>2.6073269186828809E-2</v>
          </cell>
        </row>
        <row r="7">
          <cell r="A7" t="str">
            <v>5 a 9 anys</v>
          </cell>
          <cell r="B7">
            <v>1443</v>
          </cell>
          <cell r="C7">
            <v>3.6634593414405038E-2</v>
          </cell>
          <cell r="D7">
            <v>741</v>
          </cell>
          <cell r="E7">
            <v>1.8812358780370155E-2</v>
          </cell>
          <cell r="F7">
            <v>702</v>
          </cell>
          <cell r="G7">
            <v>1.7822234634034883E-2</v>
          </cell>
        </row>
        <row r="8">
          <cell r="A8" t="str">
            <v>10 a 14 anys</v>
          </cell>
          <cell r="B8">
            <v>1310</v>
          </cell>
          <cell r="C8">
            <v>3.3258016197415523E-2</v>
          </cell>
          <cell r="D8">
            <v>659</v>
          </cell>
          <cell r="E8">
            <v>1.6730559293203686E-2</v>
          </cell>
          <cell r="F8">
            <v>651</v>
          </cell>
          <cell r="G8">
            <v>1.6527456904211837E-2</v>
          </cell>
        </row>
        <row r="9">
          <cell r="A9" t="str">
            <v>15 a 19 anys</v>
          </cell>
          <cell r="B9">
            <v>1947</v>
          </cell>
          <cell r="C9">
            <v>4.943004392089162E-2</v>
          </cell>
          <cell r="D9">
            <v>952</v>
          </cell>
          <cell r="E9">
            <v>2.4169184290030211E-2</v>
          </cell>
          <cell r="F9">
            <v>995</v>
          </cell>
          <cell r="G9">
            <v>2.5260859630861408E-2</v>
          </cell>
        </row>
        <row r="10">
          <cell r="A10" t="str">
            <v>20 a 24 anys</v>
          </cell>
          <cell r="B10">
            <v>5237</v>
          </cell>
          <cell r="C10">
            <v>0.13295590139379015</v>
          </cell>
          <cell r="D10">
            <v>2577</v>
          </cell>
          <cell r="E10">
            <v>6.5424357053999849E-2</v>
          </cell>
          <cell r="F10">
            <v>2660</v>
          </cell>
          <cell r="G10">
            <v>6.7531544339790292E-2</v>
          </cell>
        </row>
        <row r="11">
          <cell r="A11" t="str">
            <v>25 a 29 anys</v>
          </cell>
          <cell r="B11">
            <v>7775</v>
          </cell>
          <cell r="C11">
            <v>0.19739013430145472</v>
          </cell>
          <cell r="D11">
            <v>4193</v>
          </cell>
          <cell r="E11">
            <v>0.10645103963035366</v>
          </cell>
          <cell r="F11">
            <v>3582</v>
          </cell>
          <cell r="G11">
            <v>9.0939094671101076E-2</v>
          </cell>
        </row>
        <row r="12">
          <cell r="A12" t="str">
            <v>30 a 34 anys</v>
          </cell>
          <cell r="B12">
            <v>6267</v>
          </cell>
          <cell r="C12">
            <v>0.1591053339764909</v>
          </cell>
          <cell r="D12">
            <v>3650</v>
          </cell>
          <cell r="E12">
            <v>9.2665464977531795E-2</v>
          </cell>
          <cell r="F12">
            <v>2617</v>
          </cell>
          <cell r="G12">
            <v>6.6439868998959095E-2</v>
          </cell>
        </row>
        <row r="13">
          <cell r="A13" t="str">
            <v>35 a 39 anys</v>
          </cell>
          <cell r="B13">
            <v>4207</v>
          </cell>
          <cell r="C13">
            <v>0.10680646881108939</v>
          </cell>
          <cell r="D13">
            <v>2435</v>
          </cell>
          <cell r="E13">
            <v>6.1819289649394503E-2</v>
          </cell>
          <cell r="F13">
            <v>1772</v>
          </cell>
          <cell r="G13">
            <v>4.4987179161694889E-2</v>
          </cell>
        </row>
        <row r="14">
          <cell r="A14" t="str">
            <v>40 a 44 anys</v>
          </cell>
          <cell r="B14">
            <v>2715</v>
          </cell>
          <cell r="C14">
            <v>6.8927873264109263E-2</v>
          </cell>
          <cell r="D14">
            <v>1568</v>
          </cell>
          <cell r="E14">
            <v>3.9808068242402704E-2</v>
          </cell>
          <cell r="F14">
            <v>1147</v>
          </cell>
          <cell r="G14">
            <v>2.9119805021706569E-2</v>
          </cell>
        </row>
        <row r="15">
          <cell r="A15" t="str">
            <v>45 a 49 anys</v>
          </cell>
          <cell r="B15">
            <v>1908</v>
          </cell>
          <cell r="C15">
            <v>4.8439919774556348E-2</v>
          </cell>
          <cell r="D15">
            <v>1047</v>
          </cell>
          <cell r="E15">
            <v>2.6581025159308436E-2</v>
          </cell>
          <cell r="F15">
            <v>861</v>
          </cell>
          <cell r="G15">
            <v>2.1858894615247912E-2</v>
          </cell>
        </row>
        <row r="16">
          <cell r="A16" t="str">
            <v>50 a 54 anys</v>
          </cell>
          <cell r="B16">
            <v>1227</v>
          </cell>
          <cell r="C16">
            <v>3.1150828911625073E-2</v>
          </cell>
          <cell r="D16">
            <v>611</v>
          </cell>
          <cell r="E16">
            <v>1.5511944959252583E-2</v>
          </cell>
          <cell r="F16">
            <v>616</v>
          </cell>
          <cell r="G16">
            <v>1.5638883952372489E-2</v>
          </cell>
        </row>
        <row r="17">
          <cell r="A17" t="str">
            <v>55 a 59 anys</v>
          </cell>
          <cell r="B17">
            <v>926</v>
          </cell>
          <cell r="C17">
            <v>2.3509101525806698E-2</v>
          </cell>
          <cell r="D17">
            <v>463</v>
          </cell>
          <cell r="E17">
            <v>1.1754550762903349E-2</v>
          </cell>
          <cell r="F17">
            <v>463</v>
          </cell>
          <cell r="G17">
            <v>1.1754550762903349E-2</v>
          </cell>
        </row>
        <row r="18">
          <cell r="A18" t="str">
            <v>60 a 64 anys</v>
          </cell>
          <cell r="B18">
            <v>658</v>
          </cell>
          <cell r="C18">
            <v>1.6705171494579705E-2</v>
          </cell>
          <cell r="D18">
            <v>310</v>
          </cell>
          <cell r="E18">
            <v>7.8702175734342069E-3</v>
          </cell>
          <cell r="F18">
            <v>348</v>
          </cell>
          <cell r="G18">
            <v>8.834953921145498E-3</v>
          </cell>
        </row>
        <row r="19">
          <cell r="A19" t="str">
            <v>65 a 69 anys</v>
          </cell>
          <cell r="B19">
            <v>553</v>
          </cell>
          <cell r="C19">
            <v>1.4039452639061667E-2</v>
          </cell>
          <cell r="D19">
            <v>244</v>
          </cell>
          <cell r="E19">
            <v>6.1946228642514407E-3</v>
          </cell>
          <cell r="F19">
            <v>309</v>
          </cell>
          <cell r="G19">
            <v>7.8448297748102257E-3</v>
          </cell>
        </row>
        <row r="20">
          <cell r="A20" t="str">
            <v>70 a 74 anys</v>
          </cell>
          <cell r="B20">
            <v>384</v>
          </cell>
          <cell r="C20">
            <v>9.748914671608825E-3</v>
          </cell>
          <cell r="D20">
            <v>185</v>
          </cell>
          <cell r="E20">
            <v>4.6967427454365435E-3</v>
          </cell>
          <cell r="F20">
            <v>199</v>
          </cell>
          <cell r="G20">
            <v>5.0521719261722815E-3</v>
          </cell>
        </row>
        <row r="21">
          <cell r="A21" t="str">
            <v>75 i més</v>
          </cell>
          <cell r="B21">
            <v>721</v>
          </cell>
          <cell r="C21">
            <v>1.8304602807890528E-2</v>
          </cell>
          <cell r="D21">
            <v>256</v>
          </cell>
          <cell r="E21">
            <v>6.4992764477392164E-3</v>
          </cell>
          <cell r="F21">
            <v>465</v>
          </cell>
          <cell r="G21">
            <v>1.1805326360151311E-2</v>
          </cell>
        </row>
        <row r="22">
          <cell r="A22" t="str">
            <v>Font: Moviments registrats al Padró Municipal. Oficina d'Estadística. Aj. València. Dades provisionals.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"/>
  <sheetViews>
    <sheetView tabSelected="1" workbookViewId="0"/>
  </sheetViews>
  <sheetFormatPr baseColWidth="10" defaultColWidth="11.42578125" defaultRowHeight="15" customHeight="1" x14ac:dyDescent="0.2"/>
  <sheetData>
    <row r="1" spans="1:1" ht="15.75" customHeight="1" x14ac:dyDescent="0.25">
      <c r="A1" s="2" t="s">
        <v>41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K13"/>
  <sheetViews>
    <sheetView workbookViewId="0"/>
  </sheetViews>
  <sheetFormatPr baseColWidth="10" defaultColWidth="11.42578125" defaultRowHeight="15" customHeight="1" x14ac:dyDescent="0.2"/>
  <cols>
    <col min="1" max="1" width="15.140625" customWidth="1"/>
    <col min="2" max="11" width="8.5703125" customWidth="1"/>
  </cols>
  <sheetData>
    <row r="1" spans="1:11" ht="15.75" customHeight="1" x14ac:dyDescent="0.25">
      <c r="A1" s="60" t="s">
        <v>42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15" customHeight="1" x14ac:dyDescent="0.2">
      <c r="A3" s="7"/>
      <c r="B3" s="7">
        <v>2015</v>
      </c>
      <c r="C3" s="7">
        <v>2016</v>
      </c>
      <c r="D3" s="7">
        <v>2017</v>
      </c>
      <c r="E3" s="7">
        <v>2018</v>
      </c>
      <c r="F3" s="7">
        <v>2019</v>
      </c>
      <c r="G3" s="7">
        <v>2020</v>
      </c>
      <c r="H3" s="7">
        <v>2021</v>
      </c>
      <c r="I3" s="7">
        <v>2022</v>
      </c>
      <c r="J3" s="7">
        <v>2023</v>
      </c>
      <c r="K3" s="7">
        <v>2024</v>
      </c>
    </row>
    <row r="4" spans="1:11" ht="15" customHeight="1" x14ac:dyDescent="0.2">
      <c r="A4" s="32" t="s">
        <v>0</v>
      </c>
      <c r="B4" s="32">
        <v>457044</v>
      </c>
      <c r="C4" s="32">
        <v>455870</v>
      </c>
      <c r="D4" s="32">
        <v>459119</v>
      </c>
      <c r="E4" s="32">
        <v>464268</v>
      </c>
      <c r="F4" s="32">
        <v>467754</v>
      </c>
      <c r="G4" s="32">
        <v>470177</v>
      </c>
      <c r="H4" s="32">
        <v>473260</v>
      </c>
      <c r="I4" s="32">
        <v>473946</v>
      </c>
      <c r="J4" s="32">
        <v>473831</v>
      </c>
      <c r="K4" s="32">
        <v>475703</v>
      </c>
    </row>
    <row r="5" spans="1:11" ht="15" customHeight="1" x14ac:dyDescent="0.2">
      <c r="A5" s="29" t="s">
        <v>1</v>
      </c>
      <c r="B5" s="21">
        <v>342379</v>
      </c>
      <c r="C5" s="21">
        <v>341866</v>
      </c>
      <c r="D5" s="31">
        <v>344280</v>
      </c>
      <c r="E5" s="31">
        <v>348290</v>
      </c>
      <c r="F5" s="31">
        <v>350753</v>
      </c>
      <c r="G5" s="21">
        <v>352151</v>
      </c>
      <c r="H5" s="21">
        <v>354143</v>
      </c>
      <c r="I5" s="21">
        <v>354200</v>
      </c>
      <c r="J5" s="21">
        <v>353083</v>
      </c>
      <c r="K5" s="21">
        <v>353968</v>
      </c>
    </row>
    <row r="6" spans="1:11" ht="15" customHeight="1" x14ac:dyDescent="0.2">
      <c r="A6" s="30" t="s">
        <v>2</v>
      </c>
      <c r="B6" s="8">
        <v>902</v>
      </c>
      <c r="C6" s="8">
        <v>915</v>
      </c>
      <c r="D6" s="8">
        <v>904</v>
      </c>
      <c r="E6" s="8">
        <v>917</v>
      </c>
      <c r="F6" s="8">
        <v>913</v>
      </c>
      <c r="G6" s="8">
        <v>896</v>
      </c>
      <c r="H6" s="8">
        <v>901</v>
      </c>
      <c r="I6" s="8">
        <v>876</v>
      </c>
      <c r="J6" s="8">
        <v>903</v>
      </c>
      <c r="K6" s="8">
        <v>915</v>
      </c>
    </row>
    <row r="7" spans="1:11" ht="15" customHeight="1" x14ac:dyDescent="0.2">
      <c r="A7" s="29" t="s">
        <v>3</v>
      </c>
      <c r="B7" s="21">
        <v>22777</v>
      </c>
      <c r="C7" s="21">
        <v>22010</v>
      </c>
      <c r="D7" s="31">
        <v>21631</v>
      </c>
      <c r="E7" s="31">
        <v>21649</v>
      </c>
      <c r="F7" s="31">
        <v>21555</v>
      </c>
      <c r="G7" s="21">
        <v>21663</v>
      </c>
      <c r="H7" s="21">
        <v>21667</v>
      </c>
      <c r="I7" s="21">
        <v>21662</v>
      </c>
      <c r="J7" s="21">
        <v>21645</v>
      </c>
      <c r="K7" s="21">
        <v>21957</v>
      </c>
    </row>
    <row r="8" spans="1:11" ht="15" customHeight="1" x14ac:dyDescent="0.2">
      <c r="A8" s="30" t="s">
        <v>4</v>
      </c>
      <c r="B8" s="8">
        <v>7006</v>
      </c>
      <c r="C8" s="8">
        <v>6828</v>
      </c>
      <c r="D8" s="8">
        <v>6900</v>
      </c>
      <c r="E8" s="8">
        <v>6988</v>
      </c>
      <c r="F8" s="8">
        <v>7049</v>
      </c>
      <c r="G8" s="8">
        <v>6951</v>
      </c>
      <c r="H8" s="8">
        <v>6890</v>
      </c>
      <c r="I8" s="8">
        <v>6979</v>
      </c>
      <c r="J8" s="8">
        <v>7037</v>
      </c>
      <c r="K8" s="8">
        <v>6982</v>
      </c>
    </row>
    <row r="9" spans="1:11" ht="15" customHeight="1" x14ac:dyDescent="0.2">
      <c r="A9" s="29" t="s">
        <v>5</v>
      </c>
      <c r="B9" s="21">
        <v>6490</v>
      </c>
      <c r="C9" s="21">
        <v>6537</v>
      </c>
      <c r="D9" s="31">
        <v>6617</v>
      </c>
      <c r="E9" s="31">
        <v>6752</v>
      </c>
      <c r="F9" s="31">
        <v>6697</v>
      </c>
      <c r="G9" s="21">
        <v>6819</v>
      </c>
      <c r="H9" s="21">
        <v>6935</v>
      </c>
      <c r="I9" s="21">
        <v>7132</v>
      </c>
      <c r="J9" s="21">
        <v>7219</v>
      </c>
      <c r="K9" s="21">
        <v>7282</v>
      </c>
    </row>
    <row r="10" spans="1:11" ht="15" customHeight="1" x14ac:dyDescent="0.2">
      <c r="A10" s="30" t="s">
        <v>6</v>
      </c>
      <c r="B10" s="8">
        <v>52859</v>
      </c>
      <c r="C10" s="8">
        <v>53939</v>
      </c>
      <c r="D10" s="8">
        <v>55868</v>
      </c>
      <c r="E10" s="8">
        <v>57299</v>
      </c>
      <c r="F10" s="8">
        <v>59113</v>
      </c>
      <c r="G10" s="8">
        <v>60680</v>
      </c>
      <c r="H10" s="8">
        <v>62049</v>
      </c>
      <c r="I10" s="8">
        <v>63198</v>
      </c>
      <c r="J10" s="8">
        <v>64638</v>
      </c>
      <c r="K10" s="8">
        <v>65875</v>
      </c>
    </row>
    <row r="11" spans="1:11" ht="15" customHeight="1" x14ac:dyDescent="0.2">
      <c r="A11" s="29" t="s">
        <v>7</v>
      </c>
      <c r="B11" s="21">
        <v>24631</v>
      </c>
      <c r="C11" s="21">
        <v>23775</v>
      </c>
      <c r="D11" s="31">
        <v>22919</v>
      </c>
      <c r="E11" s="31">
        <v>22373</v>
      </c>
      <c r="F11" s="31">
        <v>21674</v>
      </c>
      <c r="G11" s="21">
        <v>21017</v>
      </c>
      <c r="H11" s="21">
        <v>20675</v>
      </c>
      <c r="I11" s="21">
        <v>19899</v>
      </c>
      <c r="J11" s="21">
        <v>19306</v>
      </c>
      <c r="K11" s="21">
        <v>18724</v>
      </c>
    </row>
    <row r="12" spans="1:11" ht="12.75" x14ac:dyDescent="0.2">
      <c r="A12" s="10" t="s">
        <v>45</v>
      </c>
      <c r="B12" s="11"/>
      <c r="C12" s="11"/>
      <c r="D12" s="11"/>
      <c r="E12" s="11"/>
      <c r="F12" s="11"/>
      <c r="G12" s="11"/>
      <c r="H12" s="12"/>
      <c r="I12" s="11"/>
      <c r="J12" s="11"/>
      <c r="K12" s="11"/>
    </row>
    <row r="13" spans="1:11" ht="1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</sheetData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11"/>
  <sheetViews>
    <sheetView workbookViewId="0"/>
  </sheetViews>
  <sheetFormatPr baseColWidth="10" defaultColWidth="11.42578125" defaultRowHeight="15" customHeight="1" x14ac:dyDescent="0.2"/>
  <cols>
    <col min="1" max="1" width="17.85546875" customWidth="1"/>
    <col min="2" max="5" width="10.5703125" customWidth="1"/>
  </cols>
  <sheetData>
    <row r="1" spans="1:5" ht="15.75" customHeight="1" x14ac:dyDescent="0.25">
      <c r="A1" s="60" t="s">
        <v>43</v>
      </c>
      <c r="B1" s="4"/>
      <c r="C1" s="5"/>
      <c r="D1" s="5"/>
      <c r="E1" s="5"/>
    </row>
    <row r="2" spans="1:5" ht="15" customHeight="1" x14ac:dyDescent="0.2">
      <c r="A2" s="4"/>
      <c r="B2" s="4"/>
      <c r="C2" s="5"/>
      <c r="D2" s="5"/>
      <c r="E2" s="5"/>
    </row>
    <row r="3" spans="1:5" ht="15" customHeight="1" x14ac:dyDescent="0.2">
      <c r="A3" s="13"/>
      <c r="B3" s="13">
        <v>2023</v>
      </c>
      <c r="C3" s="33" t="s">
        <v>8</v>
      </c>
      <c r="D3" s="13">
        <v>2024</v>
      </c>
      <c r="E3" s="34" t="s">
        <v>8</v>
      </c>
    </row>
    <row r="4" spans="1:5" ht="15" customHeight="1" x14ac:dyDescent="0.2">
      <c r="A4" s="32" t="s">
        <v>0</v>
      </c>
      <c r="B4" s="32">
        <v>353083</v>
      </c>
      <c r="C4" s="35">
        <v>1</v>
      </c>
      <c r="D4" s="32">
        <v>353968</v>
      </c>
      <c r="E4" s="35">
        <f>D4/D$4</f>
        <v>1</v>
      </c>
    </row>
    <row r="5" spans="1:5" ht="15" customHeight="1" x14ac:dyDescent="0.2">
      <c r="A5" s="29" t="s">
        <v>9</v>
      </c>
      <c r="B5" s="21">
        <v>28492</v>
      </c>
      <c r="C5" s="27">
        <v>8.0694907429697801E-2</v>
      </c>
      <c r="D5" s="21">
        <v>31238</v>
      </c>
      <c r="E5" s="27">
        <f t="shared" ref="E5:E9" si="0">D5/D$4</f>
        <v>8.825091533697961E-2</v>
      </c>
    </row>
    <row r="6" spans="1:5" ht="15" customHeight="1" x14ac:dyDescent="0.2">
      <c r="A6" s="30" t="s">
        <v>10</v>
      </c>
      <c r="B6" s="8">
        <v>178375</v>
      </c>
      <c r="C6" s="28">
        <v>0.50519283001447302</v>
      </c>
      <c r="D6" s="8">
        <v>179011</v>
      </c>
      <c r="E6" s="28">
        <f t="shared" si="0"/>
        <v>0.50572650635085659</v>
      </c>
    </row>
    <row r="7" spans="1:5" ht="15" customHeight="1" x14ac:dyDescent="0.2">
      <c r="A7" s="29" t="s">
        <v>11</v>
      </c>
      <c r="B7" s="21">
        <v>127574</v>
      </c>
      <c r="C7" s="27">
        <v>0.36131447846540299</v>
      </c>
      <c r="D7" s="21">
        <v>124986</v>
      </c>
      <c r="E7" s="27">
        <f t="shared" si="0"/>
        <v>0.35309971522849526</v>
      </c>
    </row>
    <row r="8" spans="1:5" ht="15" customHeight="1" x14ac:dyDescent="0.2">
      <c r="A8" s="30" t="s">
        <v>12</v>
      </c>
      <c r="B8" s="8">
        <v>14509</v>
      </c>
      <c r="C8" s="28">
        <v>4.1092321068983799E-2</v>
      </c>
      <c r="D8" s="8">
        <v>14429</v>
      </c>
      <c r="E8" s="28">
        <f t="shared" si="0"/>
        <v>4.076357184830267E-2</v>
      </c>
    </row>
    <row r="9" spans="1:5" ht="15" customHeight="1" x14ac:dyDescent="0.2">
      <c r="A9" s="29" t="s">
        <v>13</v>
      </c>
      <c r="B9" s="21">
        <v>4133</v>
      </c>
      <c r="C9" s="27">
        <v>1.17054630214426E-2</v>
      </c>
      <c r="D9" s="21">
        <v>4304</v>
      </c>
      <c r="E9" s="27">
        <f t="shared" si="0"/>
        <v>1.2159291235365908E-2</v>
      </c>
    </row>
    <row r="10" spans="1:5" ht="12.75" x14ac:dyDescent="0.2">
      <c r="A10" s="10" t="s">
        <v>45</v>
      </c>
      <c r="B10" s="3"/>
    </row>
    <row r="11" spans="1:5" ht="15" customHeight="1" x14ac:dyDescent="0.2">
      <c r="A11" s="3"/>
      <c r="B11" s="3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C19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"/>
      <c r="B1" s="1"/>
    </row>
    <row r="2" spans="1:3" ht="15" customHeight="1" x14ac:dyDescent="0.2">
      <c r="A2" s="1"/>
      <c r="B2" s="1"/>
      <c r="C2" s="1"/>
    </row>
    <row r="3" spans="1:3" ht="15" customHeight="1" x14ac:dyDescent="0.2">
      <c r="A3" s="1"/>
      <c r="B3" s="1"/>
      <c r="C3" s="1"/>
    </row>
    <row r="4" spans="1:3" ht="15" customHeight="1" x14ac:dyDescent="0.2">
      <c r="A4" s="1"/>
      <c r="B4" s="1"/>
      <c r="C4" s="1"/>
    </row>
    <row r="5" spans="1:3" ht="15" customHeight="1" x14ac:dyDescent="0.2">
      <c r="A5" s="1"/>
      <c r="B5" s="1"/>
      <c r="C5" s="1"/>
    </row>
    <row r="6" spans="1:3" ht="15" customHeight="1" x14ac:dyDescent="0.2">
      <c r="A6" s="1"/>
      <c r="B6" s="1"/>
      <c r="C6" s="1"/>
    </row>
    <row r="7" spans="1:3" ht="15" customHeight="1" x14ac:dyDescent="0.2">
      <c r="A7" s="1"/>
      <c r="B7" s="1"/>
      <c r="C7" s="1"/>
    </row>
    <row r="8" spans="1:3" ht="15" customHeight="1" x14ac:dyDescent="0.2">
      <c r="A8" s="1"/>
      <c r="B8" s="1"/>
      <c r="C8" s="1"/>
    </row>
    <row r="9" spans="1:3" ht="15" customHeight="1" x14ac:dyDescent="0.2">
      <c r="A9" s="1"/>
      <c r="B9" s="1"/>
      <c r="C9" s="1"/>
    </row>
    <row r="10" spans="1:3" ht="15" customHeight="1" x14ac:dyDescent="0.2">
      <c r="A10" s="1"/>
      <c r="B10" s="1"/>
      <c r="C10" s="1"/>
    </row>
    <row r="11" spans="1:3" ht="15" customHeight="1" x14ac:dyDescent="0.2">
      <c r="A11" s="1"/>
      <c r="B11" s="1"/>
      <c r="C11" s="1"/>
    </row>
    <row r="12" spans="1:3" ht="15" customHeight="1" x14ac:dyDescent="0.2">
      <c r="A12" s="1"/>
      <c r="B12" s="1"/>
      <c r="C12" s="1"/>
    </row>
    <row r="13" spans="1:3" ht="15" customHeight="1" x14ac:dyDescent="0.2">
      <c r="A13" s="1"/>
      <c r="B13" s="1"/>
      <c r="C13" s="1"/>
    </row>
    <row r="14" spans="1:3" ht="15" customHeight="1" x14ac:dyDescent="0.2">
      <c r="A14" s="1"/>
      <c r="B14" s="1"/>
      <c r="C14" s="1"/>
    </row>
    <row r="15" spans="1:3" ht="15" customHeight="1" x14ac:dyDescent="0.2">
      <c r="A15" s="1"/>
      <c r="B15" s="1"/>
      <c r="C15" s="1"/>
    </row>
    <row r="16" spans="1:3" ht="15" customHeight="1" x14ac:dyDescent="0.2">
      <c r="A16" s="1"/>
      <c r="B16" s="1"/>
      <c r="C16" s="1"/>
    </row>
    <row r="17" spans="1:3" ht="15" customHeight="1" x14ac:dyDescent="0.2">
      <c r="A17" s="1"/>
      <c r="B17" s="1"/>
      <c r="C17" s="1"/>
    </row>
    <row r="18" spans="1:3" ht="15" customHeight="1" x14ac:dyDescent="0.2">
      <c r="A18" s="1"/>
      <c r="B18" s="1"/>
      <c r="C18" s="1"/>
    </row>
    <row r="19" spans="1:3" ht="15" customHeight="1" x14ac:dyDescent="0.2">
      <c r="A19" s="1"/>
      <c r="B19" s="1"/>
      <c r="C19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K43"/>
  <sheetViews>
    <sheetView topLeftCell="B1" workbookViewId="0"/>
  </sheetViews>
  <sheetFormatPr baseColWidth="10" defaultColWidth="11.42578125" defaultRowHeight="15" customHeight="1" x14ac:dyDescent="0.2"/>
  <cols>
    <col min="1" max="1" width="17.140625" style="41" customWidth="1"/>
    <col min="2" max="3" width="11.42578125" style="41" customWidth="1"/>
    <col min="4" max="4" width="14.28515625" style="41" customWidth="1"/>
    <col min="5" max="16384" width="11.42578125" style="41"/>
  </cols>
  <sheetData>
    <row r="1" spans="1:11" ht="15.75" customHeight="1" x14ac:dyDescent="0.25">
      <c r="A1" s="61" t="s">
        <v>56</v>
      </c>
      <c r="B1" s="42"/>
      <c r="C1" s="43"/>
    </row>
    <row r="2" spans="1:11" ht="15" customHeight="1" x14ac:dyDescent="0.2">
      <c r="A2" s="43"/>
      <c r="B2" s="43"/>
      <c r="C2" s="43"/>
    </row>
    <row r="3" spans="1:11" ht="15" customHeight="1" x14ac:dyDescent="0.2">
      <c r="A3" s="44" t="s">
        <v>14</v>
      </c>
      <c r="B3" s="45" t="s">
        <v>0</v>
      </c>
      <c r="C3" s="45" t="s">
        <v>8</v>
      </c>
    </row>
    <row r="4" spans="1:11" ht="15" customHeight="1" x14ac:dyDescent="0.2">
      <c r="A4" s="46" t="s">
        <v>0</v>
      </c>
      <c r="B4" s="47">
        <v>353968</v>
      </c>
      <c r="C4" s="48">
        <f>SUM(C5:C35)</f>
        <v>1</v>
      </c>
    </row>
    <row r="5" spans="1:11" ht="15" customHeight="1" x14ac:dyDescent="0.2">
      <c r="A5" s="50" t="s">
        <v>48</v>
      </c>
      <c r="B5" s="51">
        <v>619</v>
      </c>
      <c r="C5" s="52">
        <f>B5/B$4</f>
        <v>1.7487456493242327E-3</v>
      </c>
    </row>
    <row r="6" spans="1:11" ht="15" customHeight="1" x14ac:dyDescent="0.2">
      <c r="A6" s="53" t="s">
        <v>49</v>
      </c>
      <c r="B6" s="54">
        <v>673</v>
      </c>
      <c r="C6" s="55">
        <f t="shared" ref="C6:C34" si="0">B6/B$4</f>
        <v>1.9013018125932288E-3</v>
      </c>
    </row>
    <row r="7" spans="1:11" ht="15" customHeight="1" x14ac:dyDescent="0.2">
      <c r="A7" s="50" t="s">
        <v>50</v>
      </c>
      <c r="B7" s="51">
        <v>1351</v>
      </c>
      <c r="C7" s="52">
        <f t="shared" si="0"/>
        <v>3.8167291958595127E-3</v>
      </c>
    </row>
    <row r="8" spans="1:11" ht="15" customHeight="1" x14ac:dyDescent="0.2">
      <c r="A8" s="53" t="s">
        <v>51</v>
      </c>
      <c r="B8" s="54">
        <v>2054</v>
      </c>
      <c r="C8" s="55">
        <f t="shared" si="0"/>
        <v>5.8027844324910725E-3</v>
      </c>
    </row>
    <row r="9" spans="1:11" ht="15" customHeight="1" x14ac:dyDescent="0.2">
      <c r="A9" s="50" t="s">
        <v>52</v>
      </c>
      <c r="B9" s="51">
        <v>2335</v>
      </c>
      <c r="C9" s="52">
        <f t="shared" si="0"/>
        <v>6.5966415043167744E-3</v>
      </c>
    </row>
    <row r="10" spans="1:11" ht="15" customHeight="1" x14ac:dyDescent="0.2">
      <c r="A10" s="53" t="s">
        <v>53</v>
      </c>
      <c r="B10" s="54">
        <v>4240</v>
      </c>
      <c r="C10" s="55">
        <f t="shared" si="0"/>
        <v>1.1978483930750803E-2</v>
      </c>
    </row>
    <row r="11" spans="1:11" ht="15" customHeight="1" x14ac:dyDescent="0.2">
      <c r="A11" s="50" t="s">
        <v>54</v>
      </c>
      <c r="B11" s="51">
        <v>5056</v>
      </c>
      <c r="C11" s="52">
        <f t="shared" si="0"/>
        <v>1.428377706459341E-2</v>
      </c>
    </row>
    <row r="12" spans="1:11" ht="15" customHeight="1" x14ac:dyDescent="0.2">
      <c r="A12" s="53" t="s">
        <v>55</v>
      </c>
      <c r="B12" s="54">
        <v>17687</v>
      </c>
      <c r="C12" s="55">
        <f t="shared" si="0"/>
        <v>4.9967793698865434E-2</v>
      </c>
    </row>
    <row r="13" spans="1:11" ht="15" customHeight="1" x14ac:dyDescent="0.2">
      <c r="A13" s="50">
        <v>2001</v>
      </c>
      <c r="B13" s="51">
        <v>7789</v>
      </c>
      <c r="C13" s="52">
        <f t="shared" si="0"/>
        <v>2.2004813994485378E-2</v>
      </c>
    </row>
    <row r="14" spans="1:11" ht="15" customHeight="1" x14ac:dyDescent="0.2">
      <c r="A14" s="53">
        <v>2002</v>
      </c>
      <c r="B14" s="54">
        <v>8957</v>
      </c>
      <c r="C14" s="55">
        <f t="shared" si="0"/>
        <v>2.530454730371107E-2</v>
      </c>
    </row>
    <row r="15" spans="1:11" ht="15" customHeight="1" x14ac:dyDescent="0.2">
      <c r="A15" s="50">
        <v>2003</v>
      </c>
      <c r="B15" s="51">
        <v>12030</v>
      </c>
      <c r="C15" s="52">
        <f t="shared" si="0"/>
        <v>3.3986123039370791E-2</v>
      </c>
      <c r="D15" s="56"/>
      <c r="E15" s="56"/>
      <c r="F15" s="56"/>
      <c r="G15" s="56"/>
      <c r="H15" s="56"/>
      <c r="I15" s="56"/>
      <c r="J15" s="56"/>
      <c r="K15" s="56"/>
    </row>
    <row r="16" spans="1:11" ht="15" customHeight="1" x14ac:dyDescent="0.2">
      <c r="A16" s="53">
        <v>2004</v>
      </c>
      <c r="B16" s="54">
        <v>15497</v>
      </c>
      <c r="C16" s="55">
        <f t="shared" si="0"/>
        <v>4.3780793744067258E-2</v>
      </c>
      <c r="D16" s="56"/>
      <c r="E16" s="56"/>
      <c r="F16" s="56"/>
      <c r="G16" s="56"/>
      <c r="H16" s="56"/>
      <c r="I16" s="56"/>
      <c r="J16" s="56"/>
      <c r="K16" s="56"/>
    </row>
    <row r="17" spans="1:11" ht="15" customHeight="1" x14ac:dyDescent="0.2">
      <c r="A17" s="50">
        <v>2005</v>
      </c>
      <c r="B17" s="51">
        <v>18088</v>
      </c>
      <c r="C17" s="52">
        <f t="shared" si="0"/>
        <v>5.1100664466844463E-2</v>
      </c>
      <c r="D17" s="56"/>
      <c r="E17" s="56"/>
      <c r="F17" s="56"/>
      <c r="G17" s="56"/>
      <c r="H17" s="56"/>
      <c r="I17" s="56"/>
      <c r="J17" s="56"/>
      <c r="K17" s="56"/>
    </row>
    <row r="18" spans="1:11" ht="15" customHeight="1" x14ac:dyDescent="0.2">
      <c r="A18" s="53">
        <v>2006</v>
      </c>
      <c r="B18" s="54">
        <v>19093</v>
      </c>
      <c r="C18" s="55">
        <f t="shared" si="0"/>
        <v>5.3939904172128551E-2</v>
      </c>
      <c r="D18" s="56"/>
      <c r="E18" s="56"/>
      <c r="F18" s="56"/>
      <c r="G18" s="56"/>
      <c r="H18" s="56"/>
      <c r="I18" s="56"/>
      <c r="J18" s="56"/>
      <c r="K18" s="56"/>
    </row>
    <row r="19" spans="1:11" ht="15" customHeight="1" x14ac:dyDescent="0.2">
      <c r="A19" s="50">
        <v>2007</v>
      </c>
      <c r="B19" s="51">
        <v>19529</v>
      </c>
      <c r="C19" s="52">
        <f t="shared" si="0"/>
        <v>5.5171653934818966E-2</v>
      </c>
    </row>
    <row r="20" spans="1:11" ht="15" customHeight="1" x14ac:dyDescent="0.2">
      <c r="A20" s="53">
        <v>2008</v>
      </c>
      <c r="B20" s="54">
        <v>13781</v>
      </c>
      <c r="C20" s="55">
        <f t="shared" si="0"/>
        <v>3.8932897889074718E-2</v>
      </c>
    </row>
    <row r="21" spans="1:11" ht="15" customHeight="1" x14ac:dyDescent="0.2">
      <c r="A21" s="50">
        <v>2009</v>
      </c>
      <c r="B21" s="51">
        <v>13557</v>
      </c>
      <c r="C21" s="52">
        <f t="shared" si="0"/>
        <v>3.8300072322921846E-2</v>
      </c>
    </row>
    <row r="22" spans="1:11" ht="15" customHeight="1" x14ac:dyDescent="0.2">
      <c r="A22" s="53">
        <v>2010</v>
      </c>
      <c r="B22" s="54">
        <v>12600</v>
      </c>
      <c r="C22" s="55">
        <f t="shared" si="0"/>
        <v>3.5596438096099081E-2</v>
      </c>
    </row>
    <row r="23" spans="1:11" ht="15" customHeight="1" x14ac:dyDescent="0.2">
      <c r="A23" s="50">
        <v>2011</v>
      </c>
      <c r="B23" s="51">
        <v>9765</v>
      </c>
      <c r="C23" s="52">
        <f t="shared" si="0"/>
        <v>2.7587239524476788E-2</v>
      </c>
    </row>
    <row r="24" spans="1:11" ht="15" customHeight="1" x14ac:dyDescent="0.2">
      <c r="A24" s="53">
        <v>2012</v>
      </c>
      <c r="B24" s="54">
        <v>9007</v>
      </c>
      <c r="C24" s="55">
        <f t="shared" si="0"/>
        <v>2.5445803010441623E-2</v>
      </c>
    </row>
    <row r="25" spans="1:11" ht="15" customHeight="1" x14ac:dyDescent="0.2">
      <c r="A25" s="50">
        <v>2013</v>
      </c>
      <c r="B25" s="51">
        <v>9772</v>
      </c>
      <c r="C25" s="52">
        <f t="shared" si="0"/>
        <v>2.7607015323419064E-2</v>
      </c>
    </row>
    <row r="26" spans="1:11" ht="15" customHeight="1" x14ac:dyDescent="0.2">
      <c r="A26" s="53">
        <v>2014</v>
      </c>
      <c r="B26" s="54">
        <v>12039</v>
      </c>
      <c r="C26" s="55">
        <f t="shared" si="0"/>
        <v>3.401154906658229E-2</v>
      </c>
    </row>
    <row r="27" spans="1:11" ht="15" customHeight="1" x14ac:dyDescent="0.2">
      <c r="A27" s="50">
        <v>2015</v>
      </c>
      <c r="B27" s="51">
        <v>15213</v>
      </c>
      <c r="C27" s="52">
        <f t="shared" si="0"/>
        <v>4.2978461329837722E-2</v>
      </c>
    </row>
    <row r="28" spans="1:11" ht="15" customHeight="1" x14ac:dyDescent="0.2">
      <c r="A28" s="53">
        <v>2016</v>
      </c>
      <c r="B28" s="54">
        <v>17572</v>
      </c>
      <c r="C28" s="55">
        <f t="shared" si="0"/>
        <v>4.9642905573385167E-2</v>
      </c>
    </row>
    <row r="29" spans="1:11" ht="15" customHeight="1" x14ac:dyDescent="0.2">
      <c r="A29" s="50">
        <v>2017</v>
      </c>
      <c r="B29" s="51">
        <v>18844</v>
      </c>
      <c r="C29" s="52">
        <f t="shared" si="0"/>
        <v>5.3236450752610402E-2</v>
      </c>
    </row>
    <row r="30" spans="1:11" ht="15" customHeight="1" x14ac:dyDescent="0.2">
      <c r="A30" s="53">
        <v>2018</v>
      </c>
      <c r="B30" s="54">
        <v>20213</v>
      </c>
      <c r="C30" s="55">
        <f t="shared" si="0"/>
        <v>5.7104032002892914E-2</v>
      </c>
    </row>
    <row r="31" spans="1:11" ht="15" customHeight="1" x14ac:dyDescent="0.2">
      <c r="A31" s="50">
        <v>2019</v>
      </c>
      <c r="B31" s="51">
        <v>18746</v>
      </c>
      <c r="C31" s="52">
        <f t="shared" si="0"/>
        <v>5.2959589567418523E-2</v>
      </c>
    </row>
    <row r="32" spans="1:11" ht="15" customHeight="1" x14ac:dyDescent="0.2">
      <c r="A32" s="53">
        <v>2020</v>
      </c>
      <c r="B32" s="54">
        <v>12835</v>
      </c>
      <c r="C32" s="55">
        <f t="shared" si="0"/>
        <v>3.6260339917732677E-2</v>
      </c>
    </row>
    <row r="33" spans="1:3" ht="15" customHeight="1" x14ac:dyDescent="0.2">
      <c r="A33" s="50">
        <v>2021</v>
      </c>
      <c r="B33" s="51">
        <v>12030</v>
      </c>
      <c r="C33" s="52">
        <f t="shared" si="0"/>
        <v>3.3986123039370791E-2</v>
      </c>
    </row>
    <row r="34" spans="1:3" ht="15" customHeight="1" x14ac:dyDescent="0.2">
      <c r="A34" s="53">
        <v>2022</v>
      </c>
      <c r="B34" s="54">
        <v>11051</v>
      </c>
      <c r="C34" s="55">
        <f t="shared" si="0"/>
        <v>3.1220336301586583E-2</v>
      </c>
    </row>
    <row r="35" spans="1:3" ht="15" customHeight="1" x14ac:dyDescent="0.2">
      <c r="A35" s="50">
        <v>2023</v>
      </c>
      <c r="B35" s="51">
        <v>11945</v>
      </c>
      <c r="C35" s="52">
        <f>B35/B$4</f>
        <v>3.3745988337928849E-2</v>
      </c>
    </row>
    <row r="36" spans="1:3" ht="12.75" x14ac:dyDescent="0.2">
      <c r="A36" s="10" t="s">
        <v>45</v>
      </c>
      <c r="B36" s="54"/>
      <c r="C36" s="57"/>
    </row>
    <row r="38" spans="1:3" ht="15" customHeight="1" x14ac:dyDescent="0.2">
      <c r="B38" s="49"/>
    </row>
    <row r="39" spans="1:3" ht="15" customHeight="1" x14ac:dyDescent="0.2">
      <c r="B39" s="49"/>
    </row>
    <row r="40" spans="1:3" ht="15" customHeight="1" x14ac:dyDescent="0.2">
      <c r="B40" s="49"/>
    </row>
    <row r="41" spans="1:3" ht="15" customHeight="1" x14ac:dyDescent="0.2">
      <c r="B41" s="49"/>
    </row>
    <row r="42" spans="1:3" ht="15" customHeight="1" x14ac:dyDescent="0.2">
      <c r="B42" s="49"/>
    </row>
    <row r="43" spans="1:3" ht="15" customHeight="1" x14ac:dyDescent="0.2">
      <c r="B43" s="49"/>
    </row>
  </sheetData>
  <pageMargins left="0.39370078740157477" right="0.39370078740157477" top="0.59055118110236215" bottom="0.59055118110236215" header="0" footer="0"/>
  <pageSetup paperSize="9" scale="7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style="41" customWidth="1"/>
    <col min="2" max="2" width="75.7109375" style="41" customWidth="1"/>
    <col min="3" max="16384" width="11.42578125" style="41"/>
  </cols>
  <sheetData>
    <row r="1" spans="1:26" ht="1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" customHeight="1" x14ac:dyDescent="0.2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5" customHeight="1" x14ac:dyDescent="0.2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" customHeight="1" x14ac:dyDescent="0.2">
      <c r="A7" s="58"/>
      <c r="B7" s="58"/>
      <c r="C7" s="58"/>
      <c r="D7" s="59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 x14ac:dyDescent="0.2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5" customHeight="1" x14ac:dyDescent="0.2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5" customHeight="1" x14ac:dyDescent="0.2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" customHeight="1" x14ac:dyDescent="0.2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" customHeight="1" x14ac:dyDescent="0.2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5" customHeight="1" x14ac:dyDescent="0.2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5" customHeight="1" x14ac:dyDescent="0.2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" customHeight="1" x14ac:dyDescent="0.2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" customHeight="1" x14ac:dyDescent="0.2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" customHeight="1" x14ac:dyDescent="0.2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" customHeight="1" x14ac:dyDescent="0.2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" customHeight="1" x14ac:dyDescent="0.2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" customHeight="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" customHeight="1" x14ac:dyDescent="0.2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" customHeight="1" x14ac:dyDescent="0.2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" customHeigh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" customHeight="1" x14ac:dyDescent="0.2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" customHeigh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" customHeigh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" customHeight="1" x14ac:dyDescent="0.2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" customHeigh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" customHeigh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5" customHeigh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5" customHeight="1" x14ac:dyDescent="0.2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5" customHeight="1" x14ac:dyDescent="0.2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" customHeight="1" x14ac:dyDescent="0.2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5" customHeight="1" x14ac:dyDescent="0.2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5" customHeight="1" x14ac:dyDescent="0.2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" customHeight="1" x14ac:dyDescent="0.2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5" customHeight="1" x14ac:dyDescent="0.2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" customHeight="1" x14ac:dyDescent="0.2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5" customHeight="1" x14ac:dyDescent="0.2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" customHeight="1" x14ac:dyDescent="0.2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" customHeight="1" x14ac:dyDescent="0.2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" customHeight="1" x14ac:dyDescent="0.2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" customHeight="1" x14ac:dyDescent="0.2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" customHeight="1" x14ac:dyDescent="0.2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5" customHeight="1" x14ac:dyDescent="0.2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" customHeight="1" x14ac:dyDescent="0.2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" customHeight="1" x14ac:dyDescent="0.2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" customHeight="1" x14ac:dyDescent="0.2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5" customHeight="1" x14ac:dyDescent="0.2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" customHeight="1" x14ac:dyDescent="0.2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" customHeight="1" x14ac:dyDescent="0.2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5" customHeight="1" x14ac:dyDescent="0.2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5" customHeight="1" x14ac:dyDescent="0.2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" customHeight="1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5" customHeight="1" x14ac:dyDescent="0.2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5" customHeight="1" x14ac:dyDescent="0.2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" customHeight="1" x14ac:dyDescent="0.2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5" customHeight="1" x14ac:dyDescent="0.2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" customHeight="1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5" customHeight="1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5" customHeight="1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5" customHeight="1" x14ac:dyDescent="0.2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5" customHeight="1" x14ac:dyDescent="0.2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5" customHeight="1" x14ac:dyDescent="0.2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5" customHeight="1" x14ac:dyDescent="0.2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5" customHeight="1" x14ac:dyDescent="0.2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5" customHeight="1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5" customHeight="1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5" customHeight="1" x14ac:dyDescent="0.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5" customHeight="1" x14ac:dyDescent="0.2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5" customHeight="1" x14ac:dyDescent="0.2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5" customHeight="1" x14ac:dyDescent="0.2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5" customHeight="1" x14ac:dyDescent="0.2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5" customHeight="1" x14ac:dyDescent="0.2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5" customHeight="1" x14ac:dyDescent="0.2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5" customHeight="1" x14ac:dyDescent="0.2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5" customHeight="1" x14ac:dyDescent="0.2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5" customHeight="1" x14ac:dyDescent="0.2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5" customHeight="1" x14ac:dyDescent="0.2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5" customHeight="1" x14ac:dyDescent="0.2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5" customHeight="1" x14ac:dyDescent="0.2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5" customHeight="1" x14ac:dyDescent="0.2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5" customHeight="1" x14ac:dyDescent="0.2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5" customHeight="1" x14ac:dyDescent="0.2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5" customHeight="1" x14ac:dyDescent="0.2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5" customHeight="1" x14ac:dyDescent="0.2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5" customHeight="1" x14ac:dyDescent="0.2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5" customHeight="1" x14ac:dyDescent="0.2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5" customHeight="1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5" customHeight="1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5" customHeight="1" x14ac:dyDescent="0.2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5" customHeight="1" x14ac:dyDescent="0.2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5" customHeight="1" x14ac:dyDescent="0.2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5" customHeight="1" x14ac:dyDescent="0.2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5" customHeight="1" x14ac:dyDescent="0.2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5" customHeight="1" x14ac:dyDescent="0.2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5" customHeight="1" x14ac:dyDescent="0.2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5" customHeight="1" x14ac:dyDescent="0.2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5" customHeight="1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5" customHeight="1" x14ac:dyDescent="0.2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5" customHeight="1" x14ac:dyDescent="0.2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5" customHeight="1" x14ac:dyDescent="0.2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5" customHeight="1" x14ac:dyDescent="0.2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5" customHeight="1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5" customHeight="1" x14ac:dyDescent="0.2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5" customHeight="1" x14ac:dyDescent="0.2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5" customHeight="1" x14ac:dyDescent="0.2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5" customHeight="1" x14ac:dyDescent="0.2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5" customHeight="1" x14ac:dyDescent="0.2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5" customHeight="1" x14ac:dyDescent="0.2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5" customHeight="1" x14ac:dyDescent="0.2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5" customHeight="1" x14ac:dyDescent="0.2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5" customHeight="1" x14ac:dyDescent="0.2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5" customHeight="1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5" customHeight="1" x14ac:dyDescent="0.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5" customHeight="1" x14ac:dyDescent="0.2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5" customHeight="1" x14ac:dyDescent="0.2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5" customHeight="1" x14ac:dyDescent="0.2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5" customHeight="1" x14ac:dyDescent="0.2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5" customHeight="1" x14ac:dyDescent="0.2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5" customHeight="1" x14ac:dyDescent="0.2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5" customHeight="1" x14ac:dyDescent="0.2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5" customHeight="1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5" customHeight="1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5" customHeight="1" x14ac:dyDescent="0.2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5" customHeight="1" x14ac:dyDescent="0.2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5" customHeight="1" x14ac:dyDescent="0.2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5" customHeight="1" x14ac:dyDescent="0.2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5" customHeight="1" x14ac:dyDescent="0.2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5" customHeight="1" x14ac:dyDescent="0.2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5" customHeight="1" x14ac:dyDescent="0.2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5" customHeight="1" x14ac:dyDescent="0.2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5" customHeight="1" x14ac:dyDescent="0.2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5" customHeight="1" x14ac:dyDescent="0.2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5" customHeight="1" x14ac:dyDescent="0.2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5" customHeight="1" x14ac:dyDescent="0.2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5" customHeight="1" x14ac:dyDescent="0.2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5" customHeight="1" x14ac:dyDescent="0.2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5" customHeight="1" x14ac:dyDescent="0.2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5" customHeight="1" x14ac:dyDescent="0.2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5" customHeight="1" x14ac:dyDescent="0.2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5" customHeight="1" x14ac:dyDescent="0.2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5" customHeight="1" x14ac:dyDescent="0.2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5" customHeight="1" x14ac:dyDescent="0.2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5" customHeight="1" x14ac:dyDescent="0.2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5" customHeight="1" x14ac:dyDescent="0.2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5" customHeight="1" x14ac:dyDescent="0.2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5" customHeight="1" x14ac:dyDescent="0.2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5" customHeight="1" x14ac:dyDescent="0.2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5" customHeight="1" x14ac:dyDescent="0.2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5" customHeight="1" x14ac:dyDescent="0.2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5" customHeight="1" x14ac:dyDescent="0.2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5" customHeight="1" x14ac:dyDescent="0.2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5" customHeight="1" x14ac:dyDescent="0.2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5" customHeight="1" x14ac:dyDescent="0.2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5" customHeight="1" x14ac:dyDescent="0.2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5" customHeight="1" x14ac:dyDescent="0.2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5" customHeight="1" x14ac:dyDescent="0.2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5" customHeight="1" x14ac:dyDescent="0.2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5" customHeight="1" x14ac:dyDescent="0.2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5" customHeight="1" x14ac:dyDescent="0.2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5" customHeight="1" x14ac:dyDescent="0.2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5" customHeight="1" x14ac:dyDescent="0.2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5" customHeight="1" x14ac:dyDescent="0.2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5" customHeight="1" x14ac:dyDescent="0.2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5" customHeight="1" x14ac:dyDescent="0.2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5" customHeight="1" x14ac:dyDescent="0.2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5" customHeight="1" x14ac:dyDescent="0.2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5" customHeight="1" x14ac:dyDescent="0.2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5" customHeight="1" x14ac:dyDescent="0.2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5" customHeight="1" x14ac:dyDescent="0.2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5" customHeight="1" x14ac:dyDescent="0.2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5" customHeight="1" x14ac:dyDescent="0.2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5" customHeight="1" x14ac:dyDescent="0.2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5" customHeight="1" x14ac:dyDescent="0.2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5" customHeight="1" x14ac:dyDescent="0.2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5" customHeight="1" x14ac:dyDescent="0.2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5" customHeight="1" x14ac:dyDescent="0.2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5" customHeight="1" x14ac:dyDescent="0.2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5" customHeight="1" x14ac:dyDescent="0.2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5" customHeight="1" x14ac:dyDescent="0.2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5" customHeight="1" x14ac:dyDescent="0.2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5" customHeight="1" x14ac:dyDescent="0.2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5" customHeight="1" x14ac:dyDescent="0.2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5" customHeight="1" x14ac:dyDescent="0.2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5" customHeight="1" x14ac:dyDescent="0.2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5" customHeight="1" x14ac:dyDescent="0.2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5" customHeight="1" x14ac:dyDescent="0.2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5" customHeight="1" x14ac:dyDescent="0.2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5" customHeight="1" x14ac:dyDescent="0.2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5" customHeight="1" x14ac:dyDescent="0.2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5" customHeight="1" x14ac:dyDescent="0.2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5" customHeight="1" x14ac:dyDescent="0.2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5" customHeight="1" x14ac:dyDescent="0.2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5" customHeight="1" x14ac:dyDescent="0.2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5" customHeight="1" x14ac:dyDescent="0.2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5" customHeight="1" x14ac:dyDescent="0.2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5" customHeight="1" x14ac:dyDescent="0.2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5" customHeight="1" x14ac:dyDescent="0.2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5" customHeight="1" x14ac:dyDescent="0.2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5" customHeight="1" x14ac:dyDescent="0.2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5" customHeight="1" x14ac:dyDescent="0.2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5" customHeight="1" x14ac:dyDescent="0.2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5" customHeight="1" x14ac:dyDescent="0.2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5" customHeight="1" x14ac:dyDescent="0.2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5" customHeight="1" x14ac:dyDescent="0.2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5" customHeight="1" x14ac:dyDescent="0.2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5" customHeight="1" x14ac:dyDescent="0.2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5" customHeight="1" x14ac:dyDescent="0.2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5" customHeight="1" x14ac:dyDescent="0.2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5" customHeight="1" x14ac:dyDescent="0.2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5" customHeight="1" x14ac:dyDescent="0.2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5" customHeight="1" x14ac:dyDescent="0.2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5" customHeight="1" x14ac:dyDescent="0.2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5" customHeight="1" x14ac:dyDescent="0.2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5" customHeight="1" x14ac:dyDescent="0.2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5" customHeight="1" x14ac:dyDescent="0.2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5" customHeight="1" x14ac:dyDescent="0.2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5" customHeight="1" x14ac:dyDescent="0.2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5" customHeight="1" x14ac:dyDescent="0.2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5" customHeight="1" x14ac:dyDescent="0.2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5" customHeight="1" x14ac:dyDescent="0.2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5" customHeight="1" x14ac:dyDescent="0.2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5" customHeight="1" x14ac:dyDescent="0.2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5" customHeight="1" x14ac:dyDescent="0.2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5" customHeight="1" x14ac:dyDescent="0.2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5" customHeight="1" x14ac:dyDescent="0.2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5" customHeight="1" x14ac:dyDescent="0.2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5" customHeight="1" x14ac:dyDescent="0.2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5" customHeight="1" x14ac:dyDescent="0.2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" customHeight="1" x14ac:dyDescent="0.2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5" customHeight="1" x14ac:dyDescent="0.2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5" customHeight="1" x14ac:dyDescent="0.2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5" customHeight="1" x14ac:dyDescent="0.2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5" customHeight="1" x14ac:dyDescent="0.2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5" customHeight="1" x14ac:dyDescent="0.2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5" customHeight="1" x14ac:dyDescent="0.2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5" customHeight="1" x14ac:dyDescent="0.2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5" customHeight="1" x14ac:dyDescent="0.2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5" customHeight="1" x14ac:dyDescent="0.2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5" customHeight="1" x14ac:dyDescent="0.2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5" customHeight="1" x14ac:dyDescent="0.2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5" customHeight="1" x14ac:dyDescent="0.2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5" customHeight="1" x14ac:dyDescent="0.2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5" customHeight="1" x14ac:dyDescent="0.2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5" customHeight="1" x14ac:dyDescent="0.2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5" customHeight="1" x14ac:dyDescent="0.2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5" customHeight="1" x14ac:dyDescent="0.2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5" customHeight="1" x14ac:dyDescent="0.2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" customHeight="1" x14ac:dyDescent="0.2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5" customHeight="1" x14ac:dyDescent="0.2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5" customHeight="1" x14ac:dyDescent="0.2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5" customHeight="1" x14ac:dyDescent="0.2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5" customHeight="1" x14ac:dyDescent="0.2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5" customHeight="1" x14ac:dyDescent="0.2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5" customHeight="1" x14ac:dyDescent="0.2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5" customHeight="1" x14ac:dyDescent="0.2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5" customHeight="1" x14ac:dyDescent="0.2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5" customHeight="1" x14ac:dyDescent="0.2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5" customHeight="1" x14ac:dyDescent="0.2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5" customHeight="1" x14ac:dyDescent="0.2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5" customHeight="1" x14ac:dyDescent="0.2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5" customHeight="1" x14ac:dyDescent="0.2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5" customHeight="1" x14ac:dyDescent="0.2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5" customHeight="1" x14ac:dyDescent="0.2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5" customHeight="1" x14ac:dyDescent="0.2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5" customHeight="1" x14ac:dyDescent="0.2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5" customHeight="1" x14ac:dyDescent="0.2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5" customHeight="1" x14ac:dyDescent="0.2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5" customHeight="1" x14ac:dyDescent="0.2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5" customHeight="1" x14ac:dyDescent="0.2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5" customHeight="1" x14ac:dyDescent="0.2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5" customHeight="1" x14ac:dyDescent="0.2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5" customHeight="1" x14ac:dyDescent="0.2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5" customHeight="1" x14ac:dyDescent="0.2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5" customHeight="1" x14ac:dyDescent="0.2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5" customHeight="1" x14ac:dyDescent="0.2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5" customHeight="1" x14ac:dyDescent="0.2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5" customHeight="1" x14ac:dyDescent="0.2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5" customHeight="1" x14ac:dyDescent="0.2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5" customHeight="1" x14ac:dyDescent="0.2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5" customHeight="1" x14ac:dyDescent="0.2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5" customHeight="1" x14ac:dyDescent="0.2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5" customHeight="1" x14ac:dyDescent="0.2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5" customHeight="1" x14ac:dyDescent="0.2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5" customHeight="1" x14ac:dyDescent="0.2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5" customHeight="1" x14ac:dyDescent="0.2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5" customHeight="1" x14ac:dyDescent="0.2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5" customHeight="1" x14ac:dyDescent="0.2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5" customHeight="1" x14ac:dyDescent="0.2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5" customHeight="1" x14ac:dyDescent="0.2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5" customHeight="1" x14ac:dyDescent="0.2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5" customHeight="1" x14ac:dyDescent="0.2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5" customHeight="1" x14ac:dyDescent="0.2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5" customHeight="1" x14ac:dyDescent="0.2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5" customHeight="1" x14ac:dyDescent="0.2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5" customHeight="1" x14ac:dyDescent="0.2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5" customHeight="1" x14ac:dyDescent="0.2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5" customHeight="1" x14ac:dyDescent="0.2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5" customHeight="1" x14ac:dyDescent="0.2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5" customHeight="1" x14ac:dyDescent="0.2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5" customHeight="1" x14ac:dyDescent="0.2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5" customHeight="1" x14ac:dyDescent="0.2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5" customHeight="1" x14ac:dyDescent="0.2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5" customHeight="1" x14ac:dyDescent="0.2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5" customHeight="1" x14ac:dyDescent="0.2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5" customHeight="1" x14ac:dyDescent="0.2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5" customHeight="1" x14ac:dyDescent="0.2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5" customHeight="1" x14ac:dyDescent="0.2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5" customHeight="1" x14ac:dyDescent="0.2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5" customHeight="1" x14ac:dyDescent="0.2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5" customHeight="1" x14ac:dyDescent="0.2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5" customHeight="1" x14ac:dyDescent="0.2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5" customHeight="1" x14ac:dyDescent="0.2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5" customHeight="1" x14ac:dyDescent="0.2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5" customHeight="1" x14ac:dyDescent="0.2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5" customHeight="1" x14ac:dyDescent="0.2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5" customHeight="1" x14ac:dyDescent="0.2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5" customHeight="1" x14ac:dyDescent="0.2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5" customHeight="1" x14ac:dyDescent="0.2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5" customHeight="1" x14ac:dyDescent="0.2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5" customHeight="1" x14ac:dyDescent="0.2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5" customHeight="1" x14ac:dyDescent="0.2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5" customHeight="1" x14ac:dyDescent="0.2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5" customHeight="1" x14ac:dyDescent="0.2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5" customHeight="1" x14ac:dyDescent="0.2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5" customHeight="1" x14ac:dyDescent="0.2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5" customHeight="1" x14ac:dyDescent="0.2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5" customHeight="1" x14ac:dyDescent="0.2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5" customHeight="1" x14ac:dyDescent="0.2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5" customHeight="1" x14ac:dyDescent="0.2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5" customHeight="1" x14ac:dyDescent="0.2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5" customHeight="1" x14ac:dyDescent="0.2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5" customHeight="1" x14ac:dyDescent="0.2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5" customHeight="1" x14ac:dyDescent="0.2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5" customHeight="1" x14ac:dyDescent="0.2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5" customHeight="1" x14ac:dyDescent="0.2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5" customHeight="1" x14ac:dyDescent="0.2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5" customHeight="1" x14ac:dyDescent="0.2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5" customHeight="1" x14ac:dyDescent="0.2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5" customHeight="1" x14ac:dyDescent="0.2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5" customHeight="1" x14ac:dyDescent="0.2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5" customHeight="1" x14ac:dyDescent="0.2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5" customHeight="1" x14ac:dyDescent="0.2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5" customHeight="1" x14ac:dyDescent="0.2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5" customHeight="1" x14ac:dyDescent="0.2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5" customHeight="1" x14ac:dyDescent="0.2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5" customHeight="1" x14ac:dyDescent="0.2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5" customHeight="1" x14ac:dyDescent="0.2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5" customHeight="1" x14ac:dyDescent="0.2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5" customHeight="1" x14ac:dyDescent="0.2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5" customHeight="1" x14ac:dyDescent="0.2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5" customHeight="1" x14ac:dyDescent="0.2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5" customHeight="1" x14ac:dyDescent="0.2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5" customHeight="1" x14ac:dyDescent="0.2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5" customHeight="1" x14ac:dyDescent="0.2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5" customHeight="1" x14ac:dyDescent="0.2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5" customHeight="1" x14ac:dyDescent="0.2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5" customHeight="1" x14ac:dyDescent="0.2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5" customHeight="1" x14ac:dyDescent="0.2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5" customHeight="1" x14ac:dyDescent="0.2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5" customHeight="1" x14ac:dyDescent="0.2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5" customHeight="1" x14ac:dyDescent="0.2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5" customHeight="1" x14ac:dyDescent="0.2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5" customHeight="1" x14ac:dyDescent="0.2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5" customHeight="1" x14ac:dyDescent="0.2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5" customHeight="1" x14ac:dyDescent="0.2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5" customHeight="1" x14ac:dyDescent="0.2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5" customHeight="1" x14ac:dyDescent="0.2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5" customHeight="1" x14ac:dyDescent="0.2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5" customHeight="1" x14ac:dyDescent="0.2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5" customHeight="1" x14ac:dyDescent="0.2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5" customHeight="1" x14ac:dyDescent="0.2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5" customHeight="1" x14ac:dyDescent="0.2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5" customHeight="1" x14ac:dyDescent="0.2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5" customHeight="1" x14ac:dyDescent="0.2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5" customHeight="1" x14ac:dyDescent="0.2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5" customHeight="1" x14ac:dyDescent="0.2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5" customHeight="1" x14ac:dyDescent="0.2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5" customHeight="1" x14ac:dyDescent="0.2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5" customHeight="1" x14ac:dyDescent="0.2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5" customHeight="1" x14ac:dyDescent="0.2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5" customHeight="1" x14ac:dyDescent="0.2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5" customHeight="1" x14ac:dyDescent="0.2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5" customHeight="1" x14ac:dyDescent="0.2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5" customHeight="1" x14ac:dyDescent="0.2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5" customHeight="1" x14ac:dyDescent="0.2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5" customHeight="1" x14ac:dyDescent="0.2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5" customHeight="1" x14ac:dyDescent="0.2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5" customHeight="1" x14ac:dyDescent="0.2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5" customHeight="1" x14ac:dyDescent="0.2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5" customHeight="1" x14ac:dyDescent="0.2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5" customHeight="1" x14ac:dyDescent="0.2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5" customHeight="1" x14ac:dyDescent="0.2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5" customHeight="1" x14ac:dyDescent="0.2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5" customHeight="1" x14ac:dyDescent="0.2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5" customHeight="1" x14ac:dyDescent="0.2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5" customHeight="1" x14ac:dyDescent="0.2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5" customHeight="1" x14ac:dyDescent="0.2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5" customHeight="1" x14ac:dyDescent="0.2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5" customHeight="1" x14ac:dyDescent="0.2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5" customHeight="1" x14ac:dyDescent="0.2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5" customHeight="1" x14ac:dyDescent="0.2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5" customHeight="1" x14ac:dyDescent="0.2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5" customHeight="1" x14ac:dyDescent="0.2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5" customHeight="1" x14ac:dyDescent="0.2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5" customHeight="1" x14ac:dyDescent="0.2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5" customHeight="1" x14ac:dyDescent="0.2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5" customHeight="1" x14ac:dyDescent="0.2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5" customHeight="1" x14ac:dyDescent="0.2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5" customHeight="1" x14ac:dyDescent="0.2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5" customHeight="1" x14ac:dyDescent="0.2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5" customHeight="1" x14ac:dyDescent="0.2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5" customHeight="1" x14ac:dyDescent="0.2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5" customHeight="1" x14ac:dyDescent="0.2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5" customHeight="1" x14ac:dyDescent="0.2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5" customHeight="1" x14ac:dyDescent="0.2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5" customHeight="1" x14ac:dyDescent="0.2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5" customHeight="1" x14ac:dyDescent="0.2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5" customHeight="1" x14ac:dyDescent="0.2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5" customHeight="1" x14ac:dyDescent="0.2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5" customHeight="1" x14ac:dyDescent="0.2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5" customHeight="1" x14ac:dyDescent="0.2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5" customHeight="1" x14ac:dyDescent="0.2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5" customHeight="1" x14ac:dyDescent="0.2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5" customHeight="1" x14ac:dyDescent="0.2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5" customHeight="1" x14ac:dyDescent="0.2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5" customHeight="1" x14ac:dyDescent="0.2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5" customHeight="1" x14ac:dyDescent="0.2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5" customHeight="1" x14ac:dyDescent="0.2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5" customHeight="1" x14ac:dyDescent="0.2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5" customHeight="1" x14ac:dyDescent="0.2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5" customHeight="1" x14ac:dyDescent="0.2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5" customHeight="1" x14ac:dyDescent="0.2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5" customHeight="1" x14ac:dyDescent="0.2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5" customHeight="1" x14ac:dyDescent="0.2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5" customHeight="1" x14ac:dyDescent="0.2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5" customHeight="1" x14ac:dyDescent="0.2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5" customHeight="1" x14ac:dyDescent="0.2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5" customHeight="1" x14ac:dyDescent="0.2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5" customHeight="1" x14ac:dyDescent="0.2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5" customHeight="1" x14ac:dyDescent="0.2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5" customHeight="1" x14ac:dyDescent="0.2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5" customHeight="1" x14ac:dyDescent="0.2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5" customHeight="1" x14ac:dyDescent="0.2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5" customHeight="1" x14ac:dyDescent="0.2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5" customHeight="1" x14ac:dyDescent="0.2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5" customHeight="1" x14ac:dyDescent="0.2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5" customHeight="1" x14ac:dyDescent="0.2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5" customHeight="1" x14ac:dyDescent="0.2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5" customHeight="1" x14ac:dyDescent="0.2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5" customHeight="1" x14ac:dyDescent="0.2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5" customHeight="1" x14ac:dyDescent="0.2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5" customHeight="1" x14ac:dyDescent="0.2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5" customHeight="1" x14ac:dyDescent="0.2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5" customHeight="1" x14ac:dyDescent="0.2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5" customHeight="1" x14ac:dyDescent="0.2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5" customHeight="1" x14ac:dyDescent="0.2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5" customHeight="1" x14ac:dyDescent="0.2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5" customHeight="1" x14ac:dyDescent="0.2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5" customHeight="1" x14ac:dyDescent="0.2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5" customHeight="1" x14ac:dyDescent="0.2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5" customHeight="1" x14ac:dyDescent="0.2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5" customHeight="1" x14ac:dyDescent="0.2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5" customHeight="1" x14ac:dyDescent="0.2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5" customHeight="1" x14ac:dyDescent="0.2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5" customHeight="1" x14ac:dyDescent="0.2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5" customHeight="1" x14ac:dyDescent="0.2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5" customHeight="1" x14ac:dyDescent="0.2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5" customHeight="1" x14ac:dyDescent="0.2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5" customHeight="1" x14ac:dyDescent="0.2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5" customHeight="1" x14ac:dyDescent="0.2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5" customHeight="1" x14ac:dyDescent="0.2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5" customHeight="1" x14ac:dyDescent="0.2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5" customHeight="1" x14ac:dyDescent="0.2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5" customHeight="1" x14ac:dyDescent="0.2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5" customHeight="1" x14ac:dyDescent="0.2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5" customHeight="1" x14ac:dyDescent="0.2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5" customHeight="1" x14ac:dyDescent="0.2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5" customHeight="1" x14ac:dyDescent="0.2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5" customHeight="1" x14ac:dyDescent="0.2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5" customHeight="1" x14ac:dyDescent="0.2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5" customHeight="1" x14ac:dyDescent="0.2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5" customHeight="1" x14ac:dyDescent="0.2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5" customHeight="1" x14ac:dyDescent="0.2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5" customHeight="1" x14ac:dyDescent="0.2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5" customHeight="1" x14ac:dyDescent="0.2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5" customHeight="1" x14ac:dyDescent="0.2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5" customHeight="1" x14ac:dyDescent="0.2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5" customHeight="1" x14ac:dyDescent="0.2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5" customHeight="1" x14ac:dyDescent="0.2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5" customHeight="1" x14ac:dyDescent="0.2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5" customHeight="1" x14ac:dyDescent="0.2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5" customHeight="1" x14ac:dyDescent="0.2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5" customHeight="1" x14ac:dyDescent="0.2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5" customHeight="1" x14ac:dyDescent="0.2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5" customHeight="1" x14ac:dyDescent="0.2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5" customHeight="1" x14ac:dyDescent="0.2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5" customHeight="1" x14ac:dyDescent="0.2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5" customHeight="1" x14ac:dyDescent="0.2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5" customHeight="1" x14ac:dyDescent="0.2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5" customHeight="1" x14ac:dyDescent="0.2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5" customHeight="1" x14ac:dyDescent="0.2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5" customHeight="1" x14ac:dyDescent="0.2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5" customHeight="1" x14ac:dyDescent="0.2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5" customHeight="1" x14ac:dyDescent="0.2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5" customHeight="1" x14ac:dyDescent="0.2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5" customHeight="1" x14ac:dyDescent="0.2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5" customHeight="1" x14ac:dyDescent="0.2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5" customHeight="1" x14ac:dyDescent="0.2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5" customHeight="1" x14ac:dyDescent="0.2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5" customHeight="1" x14ac:dyDescent="0.2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5" customHeight="1" x14ac:dyDescent="0.2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5" customHeight="1" x14ac:dyDescent="0.2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5" customHeight="1" x14ac:dyDescent="0.2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5" customHeight="1" x14ac:dyDescent="0.2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5" customHeight="1" x14ac:dyDescent="0.2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5" customHeight="1" x14ac:dyDescent="0.2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5" customHeight="1" x14ac:dyDescent="0.2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5" customHeight="1" x14ac:dyDescent="0.2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5" customHeight="1" x14ac:dyDescent="0.2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5" customHeight="1" x14ac:dyDescent="0.2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5" customHeight="1" x14ac:dyDescent="0.2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5" customHeight="1" x14ac:dyDescent="0.2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5" customHeight="1" x14ac:dyDescent="0.2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5" customHeight="1" x14ac:dyDescent="0.2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5" customHeight="1" x14ac:dyDescent="0.2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5" customHeight="1" x14ac:dyDescent="0.2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5" customHeight="1" x14ac:dyDescent="0.2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5" customHeight="1" x14ac:dyDescent="0.2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5" customHeight="1" x14ac:dyDescent="0.2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5" customHeight="1" x14ac:dyDescent="0.2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5" customHeight="1" x14ac:dyDescent="0.2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5" customHeight="1" x14ac:dyDescent="0.2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5" customHeight="1" x14ac:dyDescent="0.2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5" customHeight="1" x14ac:dyDescent="0.2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5" customHeight="1" x14ac:dyDescent="0.2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5" customHeight="1" x14ac:dyDescent="0.2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5" customHeight="1" x14ac:dyDescent="0.2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5" customHeight="1" x14ac:dyDescent="0.2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5" customHeight="1" x14ac:dyDescent="0.2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5" customHeight="1" x14ac:dyDescent="0.2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5" customHeight="1" x14ac:dyDescent="0.2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5" customHeight="1" x14ac:dyDescent="0.2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5" customHeight="1" x14ac:dyDescent="0.2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5" customHeight="1" x14ac:dyDescent="0.2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5" customHeight="1" x14ac:dyDescent="0.2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5" customHeight="1" x14ac:dyDescent="0.2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5" customHeight="1" x14ac:dyDescent="0.2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5" customHeight="1" x14ac:dyDescent="0.2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5" customHeight="1" x14ac:dyDescent="0.2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5" customHeight="1" x14ac:dyDescent="0.2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5" customHeight="1" x14ac:dyDescent="0.2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5" customHeight="1" x14ac:dyDescent="0.2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5" customHeight="1" x14ac:dyDescent="0.2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5" customHeight="1" x14ac:dyDescent="0.2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5" customHeight="1" x14ac:dyDescent="0.2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5" customHeight="1" x14ac:dyDescent="0.2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5" customHeight="1" x14ac:dyDescent="0.2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5" customHeight="1" x14ac:dyDescent="0.2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5" customHeight="1" x14ac:dyDescent="0.2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5" customHeight="1" x14ac:dyDescent="0.2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5" customHeight="1" x14ac:dyDescent="0.2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5" customHeight="1" x14ac:dyDescent="0.2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5" customHeight="1" x14ac:dyDescent="0.2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5" customHeight="1" x14ac:dyDescent="0.2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5" customHeight="1" x14ac:dyDescent="0.2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5" customHeight="1" x14ac:dyDescent="0.2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5" customHeight="1" x14ac:dyDescent="0.2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5" customHeight="1" x14ac:dyDescent="0.2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5" customHeight="1" x14ac:dyDescent="0.2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5" customHeight="1" x14ac:dyDescent="0.2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5" customHeight="1" x14ac:dyDescent="0.2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5" customHeight="1" x14ac:dyDescent="0.2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5" customHeight="1" x14ac:dyDescent="0.2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5" customHeight="1" x14ac:dyDescent="0.2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5" customHeight="1" x14ac:dyDescent="0.2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5" customHeight="1" x14ac:dyDescent="0.2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5" customHeight="1" x14ac:dyDescent="0.2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5" customHeight="1" x14ac:dyDescent="0.2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5" customHeight="1" x14ac:dyDescent="0.2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5" customHeight="1" x14ac:dyDescent="0.2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5" customHeight="1" x14ac:dyDescent="0.2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5" customHeight="1" x14ac:dyDescent="0.2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5" customHeight="1" x14ac:dyDescent="0.2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5" customHeight="1" x14ac:dyDescent="0.2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5" customHeight="1" x14ac:dyDescent="0.2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5" customHeight="1" x14ac:dyDescent="0.2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5" customHeight="1" x14ac:dyDescent="0.2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5" customHeight="1" x14ac:dyDescent="0.2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5" customHeight="1" x14ac:dyDescent="0.2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5" customHeight="1" x14ac:dyDescent="0.2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5" customHeight="1" x14ac:dyDescent="0.2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5" customHeight="1" x14ac:dyDescent="0.2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5" customHeight="1" x14ac:dyDescent="0.2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5" customHeight="1" x14ac:dyDescent="0.2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5" customHeight="1" x14ac:dyDescent="0.2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5" customHeight="1" x14ac:dyDescent="0.2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5" customHeight="1" x14ac:dyDescent="0.2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5" customHeight="1" x14ac:dyDescent="0.2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5" customHeight="1" x14ac:dyDescent="0.2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5" customHeight="1" x14ac:dyDescent="0.2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5" customHeight="1" x14ac:dyDescent="0.2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5" customHeight="1" x14ac:dyDescent="0.2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5" customHeight="1" x14ac:dyDescent="0.2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5" customHeight="1" x14ac:dyDescent="0.2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5" customHeight="1" x14ac:dyDescent="0.2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5" customHeight="1" x14ac:dyDescent="0.2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5" customHeight="1" x14ac:dyDescent="0.2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5" customHeight="1" x14ac:dyDescent="0.2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5" customHeight="1" x14ac:dyDescent="0.2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5" customHeight="1" x14ac:dyDescent="0.2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5" customHeight="1" x14ac:dyDescent="0.2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5" customHeight="1" x14ac:dyDescent="0.2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5" customHeight="1" x14ac:dyDescent="0.2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5" customHeight="1" x14ac:dyDescent="0.2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5" customHeight="1" x14ac:dyDescent="0.2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5" customHeight="1" x14ac:dyDescent="0.2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5" customHeight="1" x14ac:dyDescent="0.2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5" customHeight="1" x14ac:dyDescent="0.2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5" customHeight="1" x14ac:dyDescent="0.2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5" customHeight="1" x14ac:dyDescent="0.2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5" customHeight="1" x14ac:dyDescent="0.2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5" customHeight="1" x14ac:dyDescent="0.2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5" customHeight="1" x14ac:dyDescent="0.2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5" customHeight="1" x14ac:dyDescent="0.2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5" customHeight="1" x14ac:dyDescent="0.2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5" customHeight="1" x14ac:dyDescent="0.2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5" customHeight="1" x14ac:dyDescent="0.2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5" customHeight="1" x14ac:dyDescent="0.2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5" customHeight="1" x14ac:dyDescent="0.2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5" customHeight="1" x14ac:dyDescent="0.2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5" customHeight="1" x14ac:dyDescent="0.2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5" customHeight="1" x14ac:dyDescent="0.2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5" customHeight="1" x14ac:dyDescent="0.2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5" customHeight="1" x14ac:dyDescent="0.2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5" customHeight="1" x14ac:dyDescent="0.2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5" customHeight="1" x14ac:dyDescent="0.2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5" customHeight="1" x14ac:dyDescent="0.2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5" customHeight="1" x14ac:dyDescent="0.2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5" customHeight="1" x14ac:dyDescent="0.2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5" customHeight="1" x14ac:dyDescent="0.2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5" customHeight="1" x14ac:dyDescent="0.2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5" customHeight="1" x14ac:dyDescent="0.2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5" customHeight="1" x14ac:dyDescent="0.2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5" customHeight="1" x14ac:dyDescent="0.2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5" customHeight="1" x14ac:dyDescent="0.2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5" customHeight="1" x14ac:dyDescent="0.2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5" customHeight="1" x14ac:dyDescent="0.2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5" customHeight="1" x14ac:dyDescent="0.2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5" customHeight="1" x14ac:dyDescent="0.2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5" customHeight="1" x14ac:dyDescent="0.2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5" customHeight="1" x14ac:dyDescent="0.2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5" customHeight="1" x14ac:dyDescent="0.2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5" customHeight="1" x14ac:dyDescent="0.2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5" customHeight="1" x14ac:dyDescent="0.2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5" customHeight="1" x14ac:dyDescent="0.2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5" customHeight="1" x14ac:dyDescent="0.2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5" customHeight="1" x14ac:dyDescent="0.2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5" customHeight="1" x14ac:dyDescent="0.2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5" customHeight="1" x14ac:dyDescent="0.2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5" customHeight="1" x14ac:dyDescent="0.2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5" customHeight="1" x14ac:dyDescent="0.2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5" customHeight="1" x14ac:dyDescent="0.2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5" customHeight="1" x14ac:dyDescent="0.2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5" customHeight="1" x14ac:dyDescent="0.2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5" customHeight="1" x14ac:dyDescent="0.2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5" customHeight="1" x14ac:dyDescent="0.2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5" customHeight="1" x14ac:dyDescent="0.2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5" customHeight="1" x14ac:dyDescent="0.2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5" customHeight="1" x14ac:dyDescent="0.2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5" customHeight="1" x14ac:dyDescent="0.2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5" customHeight="1" x14ac:dyDescent="0.2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5" customHeight="1" x14ac:dyDescent="0.2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5" customHeight="1" x14ac:dyDescent="0.2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5" customHeight="1" x14ac:dyDescent="0.2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5" customHeight="1" x14ac:dyDescent="0.2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5" customHeight="1" x14ac:dyDescent="0.2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5" customHeight="1" x14ac:dyDescent="0.2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5" customHeight="1" x14ac:dyDescent="0.2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5" customHeight="1" x14ac:dyDescent="0.2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5" customHeight="1" x14ac:dyDescent="0.2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5" customHeight="1" x14ac:dyDescent="0.2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5" customHeight="1" x14ac:dyDescent="0.2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5" customHeight="1" x14ac:dyDescent="0.2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5" customHeight="1" x14ac:dyDescent="0.2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5" customHeight="1" x14ac:dyDescent="0.2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5" customHeight="1" x14ac:dyDescent="0.2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5" customHeight="1" x14ac:dyDescent="0.2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5" customHeight="1" x14ac:dyDescent="0.2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5" customHeight="1" x14ac:dyDescent="0.2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5" customHeight="1" x14ac:dyDescent="0.2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5" customHeight="1" x14ac:dyDescent="0.2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5" customHeight="1" x14ac:dyDescent="0.2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5" customHeight="1" x14ac:dyDescent="0.2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5" customHeight="1" x14ac:dyDescent="0.2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5" customHeight="1" x14ac:dyDescent="0.2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5" customHeight="1" x14ac:dyDescent="0.2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5" customHeight="1" x14ac:dyDescent="0.2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5" customHeight="1" x14ac:dyDescent="0.2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5" customHeight="1" x14ac:dyDescent="0.2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5" customHeight="1" x14ac:dyDescent="0.2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5" customHeight="1" x14ac:dyDescent="0.2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5" customHeight="1" x14ac:dyDescent="0.2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5" customHeight="1" x14ac:dyDescent="0.2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5" customHeight="1" x14ac:dyDescent="0.2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5" customHeight="1" x14ac:dyDescent="0.2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5" customHeight="1" x14ac:dyDescent="0.2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5" customHeight="1" x14ac:dyDescent="0.2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5" customHeight="1" x14ac:dyDescent="0.2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5" customHeight="1" x14ac:dyDescent="0.2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5" customHeight="1" x14ac:dyDescent="0.2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5" customHeight="1" x14ac:dyDescent="0.2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5" customHeight="1" x14ac:dyDescent="0.2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5" customHeight="1" x14ac:dyDescent="0.2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5" customHeight="1" x14ac:dyDescent="0.2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5" customHeight="1" x14ac:dyDescent="0.2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5" customHeight="1" x14ac:dyDescent="0.2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5" customHeight="1" x14ac:dyDescent="0.2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5" customHeight="1" x14ac:dyDescent="0.2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5" customHeight="1" x14ac:dyDescent="0.2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5" customHeight="1" x14ac:dyDescent="0.2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5" customHeight="1" x14ac:dyDescent="0.2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5" customHeight="1" x14ac:dyDescent="0.2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5" customHeight="1" x14ac:dyDescent="0.2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5" customHeight="1" x14ac:dyDescent="0.2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5" customHeight="1" x14ac:dyDescent="0.2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5" customHeight="1" x14ac:dyDescent="0.2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5" customHeight="1" x14ac:dyDescent="0.2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5" customHeight="1" x14ac:dyDescent="0.2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5" customHeight="1" x14ac:dyDescent="0.2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5" customHeight="1" x14ac:dyDescent="0.2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5" customHeight="1" x14ac:dyDescent="0.2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5" customHeight="1" x14ac:dyDescent="0.2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5" customHeight="1" x14ac:dyDescent="0.2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5" customHeight="1" x14ac:dyDescent="0.2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5" customHeight="1" x14ac:dyDescent="0.2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5" customHeight="1" x14ac:dyDescent="0.2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5" customHeight="1" x14ac:dyDescent="0.2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5" customHeight="1" x14ac:dyDescent="0.2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5" customHeight="1" x14ac:dyDescent="0.2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5" customHeight="1" x14ac:dyDescent="0.2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5" customHeight="1" x14ac:dyDescent="0.2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5" customHeight="1" x14ac:dyDescent="0.2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5" customHeight="1" x14ac:dyDescent="0.2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5" customHeight="1" x14ac:dyDescent="0.2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5" customHeight="1" x14ac:dyDescent="0.2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5" customHeight="1" x14ac:dyDescent="0.2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5" customHeight="1" x14ac:dyDescent="0.2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5" customHeight="1" x14ac:dyDescent="0.2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5" customHeight="1" x14ac:dyDescent="0.2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5" customHeight="1" x14ac:dyDescent="0.2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5" customHeight="1" x14ac:dyDescent="0.2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5" customHeight="1" x14ac:dyDescent="0.2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5" customHeight="1" x14ac:dyDescent="0.2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5" customHeight="1" x14ac:dyDescent="0.2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5" customHeight="1" x14ac:dyDescent="0.2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5" customHeight="1" x14ac:dyDescent="0.2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5" customHeight="1" x14ac:dyDescent="0.2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5" customHeight="1" x14ac:dyDescent="0.2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5" customHeight="1" x14ac:dyDescent="0.2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5" customHeight="1" x14ac:dyDescent="0.2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5" customHeight="1" x14ac:dyDescent="0.2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5" customHeight="1" x14ac:dyDescent="0.2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5" customHeight="1" x14ac:dyDescent="0.2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5" customHeight="1" x14ac:dyDescent="0.2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5" customHeight="1" x14ac:dyDescent="0.2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5" customHeight="1" x14ac:dyDescent="0.2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5" customHeight="1" x14ac:dyDescent="0.2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5" customHeight="1" x14ac:dyDescent="0.2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5" customHeight="1" x14ac:dyDescent="0.2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5" customHeight="1" x14ac:dyDescent="0.2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5" customHeight="1" x14ac:dyDescent="0.2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5" customHeight="1" x14ac:dyDescent="0.2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5" customHeight="1" x14ac:dyDescent="0.2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5" customHeight="1" x14ac:dyDescent="0.2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5" customHeight="1" x14ac:dyDescent="0.2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5" customHeight="1" x14ac:dyDescent="0.2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5" customHeight="1" x14ac:dyDescent="0.2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5" customHeight="1" x14ac:dyDescent="0.2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5" customHeight="1" x14ac:dyDescent="0.2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5" customHeight="1" x14ac:dyDescent="0.2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5" customHeight="1" x14ac:dyDescent="0.2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5" customHeight="1" x14ac:dyDescent="0.2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5" customHeight="1" x14ac:dyDescent="0.2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5" customHeight="1" x14ac:dyDescent="0.2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5" customHeight="1" x14ac:dyDescent="0.2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5" customHeight="1" x14ac:dyDescent="0.2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5" customHeight="1" x14ac:dyDescent="0.2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5" customHeight="1" x14ac:dyDescent="0.2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5" customHeight="1" x14ac:dyDescent="0.2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5" customHeight="1" x14ac:dyDescent="0.2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5" customHeight="1" x14ac:dyDescent="0.2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5" customHeight="1" x14ac:dyDescent="0.2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5" customHeight="1" x14ac:dyDescent="0.2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5" customHeight="1" x14ac:dyDescent="0.2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5" customHeight="1" x14ac:dyDescent="0.2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5" customHeight="1" x14ac:dyDescent="0.2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5" customHeight="1" x14ac:dyDescent="0.2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5" customHeight="1" x14ac:dyDescent="0.2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5" customHeight="1" x14ac:dyDescent="0.2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5" customHeight="1" x14ac:dyDescent="0.2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5" customHeight="1" x14ac:dyDescent="0.2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5" customHeight="1" x14ac:dyDescent="0.2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5" customHeight="1" x14ac:dyDescent="0.2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5" customHeight="1" x14ac:dyDescent="0.2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5" customHeight="1" x14ac:dyDescent="0.2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5" customHeight="1" x14ac:dyDescent="0.2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5" customHeight="1" x14ac:dyDescent="0.2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5" customHeight="1" x14ac:dyDescent="0.2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5" customHeight="1" x14ac:dyDescent="0.2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5" customHeight="1" x14ac:dyDescent="0.2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5" customHeight="1" x14ac:dyDescent="0.2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5" customHeight="1" x14ac:dyDescent="0.2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5" customHeight="1" x14ac:dyDescent="0.2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5" customHeight="1" x14ac:dyDescent="0.2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5" customHeight="1" x14ac:dyDescent="0.2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5" customHeight="1" x14ac:dyDescent="0.2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5" customHeight="1" x14ac:dyDescent="0.2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5" customHeight="1" x14ac:dyDescent="0.2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5" customHeight="1" x14ac:dyDescent="0.2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5" customHeight="1" x14ac:dyDescent="0.2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5" customHeight="1" x14ac:dyDescent="0.2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5" customHeight="1" x14ac:dyDescent="0.2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5" customHeight="1" x14ac:dyDescent="0.2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5" customHeight="1" x14ac:dyDescent="0.2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5" customHeight="1" x14ac:dyDescent="0.2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5" customHeight="1" x14ac:dyDescent="0.2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5" customHeight="1" x14ac:dyDescent="0.2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5" customHeight="1" x14ac:dyDescent="0.2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5" customHeight="1" x14ac:dyDescent="0.2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5" customHeight="1" x14ac:dyDescent="0.2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5" customHeight="1" x14ac:dyDescent="0.2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5" customHeight="1" x14ac:dyDescent="0.2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5" customHeight="1" x14ac:dyDescent="0.2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5" customHeight="1" x14ac:dyDescent="0.2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5" customHeight="1" x14ac:dyDescent="0.2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5" customHeight="1" x14ac:dyDescent="0.2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5" customHeight="1" x14ac:dyDescent="0.2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5" customHeight="1" x14ac:dyDescent="0.2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5" customHeight="1" x14ac:dyDescent="0.2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5" customHeight="1" x14ac:dyDescent="0.2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5" customHeight="1" x14ac:dyDescent="0.2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5" customHeight="1" x14ac:dyDescent="0.2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5" customHeight="1" x14ac:dyDescent="0.2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5" customHeight="1" x14ac:dyDescent="0.2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5" customHeight="1" x14ac:dyDescent="0.2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5" customHeight="1" x14ac:dyDescent="0.2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5" customHeight="1" x14ac:dyDescent="0.2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5" customHeight="1" x14ac:dyDescent="0.2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5" customHeight="1" x14ac:dyDescent="0.2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5" customHeight="1" x14ac:dyDescent="0.2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5" customHeight="1" x14ac:dyDescent="0.2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5" customHeight="1" x14ac:dyDescent="0.2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5" customHeight="1" x14ac:dyDescent="0.2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5" customHeight="1" x14ac:dyDescent="0.2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5" customHeight="1" x14ac:dyDescent="0.2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5" customHeight="1" x14ac:dyDescent="0.2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5" customHeight="1" x14ac:dyDescent="0.2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5" customHeight="1" x14ac:dyDescent="0.2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5" customHeight="1" x14ac:dyDescent="0.2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5" customHeight="1" x14ac:dyDescent="0.2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5" customHeight="1" x14ac:dyDescent="0.2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5" customHeight="1" x14ac:dyDescent="0.2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5" customHeight="1" x14ac:dyDescent="0.2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5" customHeight="1" x14ac:dyDescent="0.2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5" customHeight="1" x14ac:dyDescent="0.2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5" customHeight="1" x14ac:dyDescent="0.2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5" customHeight="1" x14ac:dyDescent="0.2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5" customHeight="1" x14ac:dyDescent="0.2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5" customHeight="1" x14ac:dyDescent="0.2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5" customHeight="1" x14ac:dyDescent="0.2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5" customHeight="1" x14ac:dyDescent="0.2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5" customHeight="1" x14ac:dyDescent="0.2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5" customHeight="1" x14ac:dyDescent="0.2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5" customHeight="1" x14ac:dyDescent="0.2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5" customHeight="1" x14ac:dyDescent="0.2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5" customHeight="1" x14ac:dyDescent="0.2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5" customHeight="1" x14ac:dyDescent="0.2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5" customHeight="1" x14ac:dyDescent="0.2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5" customHeight="1" x14ac:dyDescent="0.2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5" customHeight="1" x14ac:dyDescent="0.2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5" customHeight="1" x14ac:dyDescent="0.2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5" customHeight="1" x14ac:dyDescent="0.2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5" customHeight="1" x14ac:dyDescent="0.2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5" customHeight="1" x14ac:dyDescent="0.2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5" customHeight="1" x14ac:dyDescent="0.2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5" customHeight="1" x14ac:dyDescent="0.2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5" customHeight="1" x14ac:dyDescent="0.2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5" customHeight="1" x14ac:dyDescent="0.2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5" customHeight="1" x14ac:dyDescent="0.2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5" customHeight="1" x14ac:dyDescent="0.2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5" customHeight="1" x14ac:dyDescent="0.2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5" customHeight="1" x14ac:dyDescent="0.2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5" customHeight="1" x14ac:dyDescent="0.2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5" customHeight="1" x14ac:dyDescent="0.2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5" customHeight="1" x14ac:dyDescent="0.2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5" customHeight="1" x14ac:dyDescent="0.2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5" customHeight="1" x14ac:dyDescent="0.2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5" customHeight="1" x14ac:dyDescent="0.2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5" customHeight="1" x14ac:dyDescent="0.2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5" customHeight="1" x14ac:dyDescent="0.2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5" customHeight="1" x14ac:dyDescent="0.2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5" customHeight="1" x14ac:dyDescent="0.2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5" customHeight="1" x14ac:dyDescent="0.2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5" customHeight="1" x14ac:dyDescent="0.2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5" customHeight="1" x14ac:dyDescent="0.2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5" customHeight="1" x14ac:dyDescent="0.2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5" customHeight="1" x14ac:dyDescent="0.2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5" customHeight="1" x14ac:dyDescent="0.2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5" customHeight="1" x14ac:dyDescent="0.2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5" customHeight="1" x14ac:dyDescent="0.2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5" customHeight="1" x14ac:dyDescent="0.2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5" customHeight="1" x14ac:dyDescent="0.2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5" customHeight="1" x14ac:dyDescent="0.2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5" customHeight="1" x14ac:dyDescent="0.2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5" customHeight="1" x14ac:dyDescent="0.2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5" customHeight="1" x14ac:dyDescent="0.2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5" customHeight="1" x14ac:dyDescent="0.2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5" customHeight="1" x14ac:dyDescent="0.2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5" customHeight="1" x14ac:dyDescent="0.2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5" customHeight="1" x14ac:dyDescent="0.2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5" customHeight="1" x14ac:dyDescent="0.2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5" customHeight="1" x14ac:dyDescent="0.2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5" customHeight="1" x14ac:dyDescent="0.2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5" customHeight="1" x14ac:dyDescent="0.2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5" customHeight="1" x14ac:dyDescent="0.2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5" customHeight="1" x14ac:dyDescent="0.2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5" customHeight="1" x14ac:dyDescent="0.2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5" customHeight="1" x14ac:dyDescent="0.2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5" customHeight="1" x14ac:dyDescent="0.2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5" customHeight="1" x14ac:dyDescent="0.2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5" customHeight="1" x14ac:dyDescent="0.2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5" customHeight="1" x14ac:dyDescent="0.2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5" customHeight="1" x14ac:dyDescent="0.2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5" customHeight="1" x14ac:dyDescent="0.2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5" customHeight="1" x14ac:dyDescent="0.2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5" customHeight="1" x14ac:dyDescent="0.2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5" customHeight="1" x14ac:dyDescent="0.2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5" customHeight="1" x14ac:dyDescent="0.2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5" customHeight="1" x14ac:dyDescent="0.2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5" customHeight="1" x14ac:dyDescent="0.2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5" customHeight="1" x14ac:dyDescent="0.2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5" customHeight="1" x14ac:dyDescent="0.2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5" customHeight="1" x14ac:dyDescent="0.2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5" customHeight="1" x14ac:dyDescent="0.2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5" customHeight="1" x14ac:dyDescent="0.2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5" customHeight="1" x14ac:dyDescent="0.2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5" customHeight="1" x14ac:dyDescent="0.2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5" customHeight="1" x14ac:dyDescent="0.2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5" customHeight="1" x14ac:dyDescent="0.2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5" customHeight="1" x14ac:dyDescent="0.2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5" customHeight="1" x14ac:dyDescent="0.2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5" customHeight="1" x14ac:dyDescent="0.2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5" customHeight="1" x14ac:dyDescent="0.2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5" customHeight="1" x14ac:dyDescent="0.2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5" customHeight="1" x14ac:dyDescent="0.2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5" customHeight="1" x14ac:dyDescent="0.2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5" customHeight="1" x14ac:dyDescent="0.2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5" customHeight="1" x14ac:dyDescent="0.2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5" customHeight="1" x14ac:dyDescent="0.2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5" customHeight="1" x14ac:dyDescent="0.2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5" customHeight="1" x14ac:dyDescent="0.2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5" customHeight="1" x14ac:dyDescent="0.2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5" customHeight="1" x14ac:dyDescent="0.2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5" customHeight="1" x14ac:dyDescent="0.2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5" customHeight="1" x14ac:dyDescent="0.2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5" customHeight="1" x14ac:dyDescent="0.2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5" customHeight="1" x14ac:dyDescent="0.2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5" customHeight="1" x14ac:dyDescent="0.2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5" customHeight="1" x14ac:dyDescent="0.2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5" customHeight="1" x14ac:dyDescent="0.2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5" customHeight="1" x14ac:dyDescent="0.2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5" customHeight="1" x14ac:dyDescent="0.2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5" customHeight="1" x14ac:dyDescent="0.2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5" customHeight="1" x14ac:dyDescent="0.2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5" customHeight="1" x14ac:dyDescent="0.2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5" customHeight="1" x14ac:dyDescent="0.2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5" customHeight="1" x14ac:dyDescent="0.2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5" customHeight="1" x14ac:dyDescent="0.2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5" customHeight="1" x14ac:dyDescent="0.2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5" customHeight="1" x14ac:dyDescent="0.2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5" customHeight="1" x14ac:dyDescent="0.2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5" customHeight="1" x14ac:dyDescent="0.2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5" customHeight="1" x14ac:dyDescent="0.2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5" customHeight="1" x14ac:dyDescent="0.2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5" customHeight="1" x14ac:dyDescent="0.2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5" customHeight="1" x14ac:dyDescent="0.2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5" customHeight="1" x14ac:dyDescent="0.2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5" customHeight="1" x14ac:dyDescent="0.2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5" customHeight="1" x14ac:dyDescent="0.2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5" customHeight="1" x14ac:dyDescent="0.2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5" customHeight="1" x14ac:dyDescent="0.2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5" customHeight="1" x14ac:dyDescent="0.2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5" customHeight="1" x14ac:dyDescent="0.2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5" customHeight="1" x14ac:dyDescent="0.2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5" customHeight="1" x14ac:dyDescent="0.2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5" customHeight="1" x14ac:dyDescent="0.2"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pageMargins left="0.39370078740157477" right="0.39370078740157477" top="0.59055118110236215" bottom="0.59055118110236215" header="0" footer="0"/>
  <pageSetup paperSize="9" scale="10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J27"/>
  <sheetViews>
    <sheetView zoomScaleNormal="100" workbookViewId="0"/>
  </sheetViews>
  <sheetFormatPr baseColWidth="10" defaultColWidth="11.42578125" defaultRowHeight="15" customHeight="1" x14ac:dyDescent="0.2"/>
  <cols>
    <col min="1" max="1" width="20" customWidth="1"/>
    <col min="2" max="2" width="9.7109375" customWidth="1"/>
    <col min="3" max="3" width="9.140625" customWidth="1"/>
    <col min="4" max="4" width="11" customWidth="1"/>
    <col min="5" max="5" width="9.28515625" customWidth="1"/>
    <col min="6" max="8" width="9.7109375" customWidth="1"/>
    <col min="9" max="9" width="13.5703125" customWidth="1"/>
    <col min="20" max="20" width="12.28515625" bestFit="1" customWidth="1"/>
  </cols>
  <sheetData>
    <row r="1" spans="1:10" ht="15.75" customHeight="1" x14ac:dyDescent="0.25">
      <c r="A1" s="60" t="s">
        <v>44</v>
      </c>
      <c r="B1" s="4"/>
      <c r="C1" s="4"/>
      <c r="D1" s="4"/>
      <c r="E1" s="4"/>
      <c r="F1" s="5"/>
      <c r="G1" s="5"/>
      <c r="H1" s="5"/>
      <c r="I1" s="4"/>
    </row>
    <row r="2" spans="1:10" ht="15" customHeight="1" x14ac:dyDescent="0.2">
      <c r="A2" s="5"/>
      <c r="B2" s="4"/>
      <c r="C2" s="4"/>
      <c r="D2" s="4"/>
      <c r="E2" s="4"/>
      <c r="F2" s="5"/>
      <c r="G2" s="5"/>
      <c r="H2" s="5"/>
      <c r="I2" s="4"/>
    </row>
    <row r="3" spans="1:10" ht="30" customHeight="1" x14ac:dyDescent="0.2">
      <c r="A3" s="6"/>
      <c r="B3" s="13" t="s">
        <v>0</v>
      </c>
      <c r="C3" s="18" t="s">
        <v>15</v>
      </c>
      <c r="D3" s="13" t="s">
        <v>16</v>
      </c>
      <c r="E3" s="13" t="s">
        <v>8</v>
      </c>
      <c r="F3" s="13" t="s">
        <v>17</v>
      </c>
      <c r="G3" s="13" t="s">
        <v>18</v>
      </c>
      <c r="H3" s="18" t="s">
        <v>19</v>
      </c>
      <c r="I3" s="13" t="s">
        <v>20</v>
      </c>
    </row>
    <row r="4" spans="1:10" ht="15" customHeight="1" x14ac:dyDescent="0.2">
      <c r="A4" s="5" t="s">
        <v>0</v>
      </c>
      <c r="B4" s="19">
        <v>353968</v>
      </c>
      <c r="C4" s="14">
        <v>13.21</v>
      </c>
      <c r="D4" s="19">
        <f>SUM(D5:D24)</f>
        <v>328228</v>
      </c>
      <c r="E4" s="20">
        <f>D4/D$4</f>
        <v>1</v>
      </c>
      <c r="F4" s="14">
        <v>39.516690223764336</v>
      </c>
      <c r="G4" s="39">
        <v>0.58389595037595821</v>
      </c>
      <c r="H4" s="39">
        <v>4.6549959174720011E-2</v>
      </c>
      <c r="I4" s="19">
        <f>SUM(I5:I24)</f>
        <v>25740</v>
      </c>
      <c r="J4" s="15"/>
    </row>
    <row r="5" spans="1:10" ht="15" customHeight="1" x14ac:dyDescent="0.2">
      <c r="A5" s="26" t="s">
        <v>21</v>
      </c>
      <c r="B5" s="21">
        <v>14774</v>
      </c>
      <c r="C5" s="9">
        <v>12.84</v>
      </c>
      <c r="D5" s="21">
        <v>10762</v>
      </c>
      <c r="E5" s="27">
        <f t="shared" ref="E5:E24" si="0">D5/D$4</f>
        <v>3.2788183823439801E-2</v>
      </c>
      <c r="F5" s="22">
        <v>35.870941937204186</v>
      </c>
      <c r="G5" s="27">
        <v>0.56021185653224304</v>
      </c>
      <c r="H5" s="37">
        <v>8.4649693365545439E-2</v>
      </c>
      <c r="I5" s="16">
        <v>4012</v>
      </c>
      <c r="J5" s="15"/>
    </row>
    <row r="6" spans="1:10" ht="15" customHeight="1" x14ac:dyDescent="0.2">
      <c r="A6" s="25" t="s">
        <v>22</v>
      </c>
      <c r="B6" s="23">
        <v>20085</v>
      </c>
      <c r="C6" s="17">
        <v>13.45</v>
      </c>
      <c r="D6" s="8">
        <v>17571</v>
      </c>
      <c r="E6" s="28">
        <f t="shared" si="0"/>
        <v>5.3532910050330867E-2</v>
      </c>
      <c r="F6" s="24">
        <v>39.369496538280565</v>
      </c>
      <c r="G6" s="38">
        <v>0.5704285470377326</v>
      </c>
      <c r="H6" s="38">
        <v>8.8668829321040352E-2</v>
      </c>
      <c r="I6" s="8">
        <v>2514</v>
      </c>
      <c r="J6" s="15"/>
    </row>
    <row r="7" spans="1:10" ht="15" customHeight="1" x14ac:dyDescent="0.2">
      <c r="A7" s="26" t="s">
        <v>23</v>
      </c>
      <c r="B7" s="21">
        <v>20958</v>
      </c>
      <c r="C7" s="9">
        <v>13.25</v>
      </c>
      <c r="D7" s="16">
        <v>19141</v>
      </c>
      <c r="E7" s="27">
        <f t="shared" si="0"/>
        <v>5.8316170466870591E-2</v>
      </c>
      <c r="F7" s="22">
        <v>37.795944158126495</v>
      </c>
      <c r="G7" s="37">
        <v>0.57316754610521914</v>
      </c>
      <c r="H7" s="37">
        <v>5.9871480068961917E-2</v>
      </c>
      <c r="I7" s="16">
        <v>1817</v>
      </c>
      <c r="J7" s="15"/>
    </row>
    <row r="8" spans="1:10" ht="15" customHeight="1" x14ac:dyDescent="0.2">
      <c r="A8" s="25" t="s">
        <v>24</v>
      </c>
      <c r="B8" s="23">
        <v>17703</v>
      </c>
      <c r="C8" s="17">
        <v>12.12</v>
      </c>
      <c r="D8" s="8">
        <v>16474</v>
      </c>
      <c r="E8" s="28">
        <f t="shared" si="0"/>
        <v>5.0190721084124451E-2</v>
      </c>
      <c r="F8" s="24">
        <v>40.261993792311266</v>
      </c>
      <c r="G8" s="38">
        <v>0.5471045283476994</v>
      </c>
      <c r="H8" s="38">
        <v>4.5829792400145682E-2</v>
      </c>
      <c r="I8" s="8">
        <v>1229</v>
      </c>
      <c r="J8" s="15"/>
    </row>
    <row r="9" spans="1:10" ht="15" customHeight="1" x14ac:dyDescent="0.2">
      <c r="A9" s="26" t="s">
        <v>25</v>
      </c>
      <c r="B9" s="21">
        <v>19226</v>
      </c>
      <c r="C9" s="9">
        <v>13.32</v>
      </c>
      <c r="D9" s="16">
        <v>18332</v>
      </c>
      <c r="E9" s="27">
        <f t="shared" si="0"/>
        <v>5.5851420354144074E-2</v>
      </c>
      <c r="F9" s="22">
        <v>37.889341297563192</v>
      </c>
      <c r="G9" s="37">
        <v>0.59415230198559899</v>
      </c>
      <c r="H9" s="37">
        <v>3.5948068950469127E-2</v>
      </c>
      <c r="I9" s="16">
        <v>894</v>
      </c>
      <c r="J9" s="15"/>
    </row>
    <row r="10" spans="1:10" ht="15" customHeight="1" x14ac:dyDescent="0.2">
      <c r="A10" s="25" t="s">
        <v>26</v>
      </c>
      <c r="B10" s="23">
        <v>14785</v>
      </c>
      <c r="C10" s="17">
        <v>13.31</v>
      </c>
      <c r="D10" s="8">
        <v>13212</v>
      </c>
      <c r="E10" s="28">
        <f t="shared" si="0"/>
        <v>4.0252507403390328E-2</v>
      </c>
      <c r="F10" s="24">
        <v>42.591876208897489</v>
      </c>
      <c r="G10" s="38">
        <v>0.56524371783227367</v>
      </c>
      <c r="H10" s="38">
        <v>9.1129276415379962E-2</v>
      </c>
      <c r="I10" s="8">
        <v>1573</v>
      </c>
      <c r="J10" s="15"/>
    </row>
    <row r="11" spans="1:10" ht="15" customHeight="1" x14ac:dyDescent="0.2">
      <c r="A11" s="26" t="s">
        <v>27</v>
      </c>
      <c r="B11" s="21">
        <v>19776</v>
      </c>
      <c r="C11" s="9">
        <v>13.8</v>
      </c>
      <c r="D11" s="16">
        <v>18699</v>
      </c>
      <c r="E11" s="27">
        <f t="shared" si="0"/>
        <v>5.6969545559793805E-2</v>
      </c>
      <c r="F11" s="22">
        <v>36.327077747989279</v>
      </c>
      <c r="G11" s="37">
        <v>0.62634365474089526</v>
      </c>
      <c r="H11" s="37">
        <v>3.6632975025402428E-2</v>
      </c>
      <c r="I11" s="16">
        <v>1077</v>
      </c>
      <c r="J11" s="15"/>
    </row>
    <row r="12" spans="1:10" ht="15" customHeight="1" x14ac:dyDescent="0.2">
      <c r="A12" s="25" t="s">
        <v>28</v>
      </c>
      <c r="B12" s="23">
        <v>27936</v>
      </c>
      <c r="C12" s="17">
        <v>12.43</v>
      </c>
      <c r="D12" s="8">
        <v>25631</v>
      </c>
      <c r="E12" s="28">
        <f t="shared" si="0"/>
        <v>7.8089011297025238E-2</v>
      </c>
      <c r="F12" s="24">
        <v>43.137485904707404</v>
      </c>
      <c r="G12" s="38">
        <v>0.56248293082595291</v>
      </c>
      <c r="H12" s="38">
        <v>3.1797432796223324E-2</v>
      </c>
      <c r="I12" s="8">
        <v>2305</v>
      </c>
      <c r="J12" s="15"/>
    </row>
    <row r="13" spans="1:10" ht="15" customHeight="1" x14ac:dyDescent="0.2">
      <c r="A13" s="26" t="s">
        <v>29</v>
      </c>
      <c r="B13" s="21">
        <v>22566</v>
      </c>
      <c r="C13" s="9">
        <v>13.51</v>
      </c>
      <c r="D13" s="16">
        <v>21630</v>
      </c>
      <c r="E13" s="27">
        <f t="shared" si="0"/>
        <v>6.5899313891563185E-2</v>
      </c>
      <c r="F13" s="22">
        <v>40.36803404128252</v>
      </c>
      <c r="G13" s="37">
        <v>0.60392972723069815</v>
      </c>
      <c r="H13" s="37">
        <v>3.6523347202958856E-2</v>
      </c>
      <c r="I13" s="16">
        <v>936</v>
      </c>
      <c r="J13" s="15"/>
    </row>
    <row r="14" spans="1:10" ht="15" customHeight="1" x14ac:dyDescent="0.2">
      <c r="A14" s="25" t="s">
        <v>30</v>
      </c>
      <c r="B14" s="23">
        <v>32552</v>
      </c>
      <c r="C14" s="17">
        <v>13.48</v>
      </c>
      <c r="D14" s="8">
        <v>30953</v>
      </c>
      <c r="E14" s="28">
        <f t="shared" si="0"/>
        <v>9.4303350110289189E-2</v>
      </c>
      <c r="F14" s="24">
        <v>38.563027932125685</v>
      </c>
      <c r="G14" s="38">
        <v>0.59590346654605364</v>
      </c>
      <c r="H14" s="38">
        <v>4.3162213678803345E-2</v>
      </c>
      <c r="I14" s="8">
        <v>1599</v>
      </c>
      <c r="J14" s="15"/>
    </row>
    <row r="15" spans="1:10" ht="15" customHeight="1" x14ac:dyDescent="0.2">
      <c r="A15" s="26" t="s">
        <v>31</v>
      </c>
      <c r="B15" s="21">
        <v>23398</v>
      </c>
      <c r="C15" s="9">
        <v>14.19</v>
      </c>
      <c r="D15" s="16">
        <v>22189</v>
      </c>
      <c r="E15" s="27">
        <f t="shared" si="0"/>
        <v>6.7602398332866173E-2</v>
      </c>
      <c r="F15" s="22">
        <v>39.035589254613583</v>
      </c>
      <c r="G15" s="37">
        <v>0.61102348010275365</v>
      </c>
      <c r="H15" s="37">
        <v>3.8036865113344448E-2</v>
      </c>
      <c r="I15" s="16">
        <v>1209</v>
      </c>
      <c r="J15" s="15"/>
    </row>
    <row r="16" spans="1:10" ht="15" customHeight="1" x14ac:dyDescent="0.2">
      <c r="A16" s="25" t="s">
        <v>32</v>
      </c>
      <c r="B16" s="23">
        <v>27017</v>
      </c>
      <c r="C16" s="17">
        <v>12.86</v>
      </c>
      <c r="D16" s="8">
        <v>25082</v>
      </c>
      <c r="E16" s="28">
        <f t="shared" si="0"/>
        <v>7.6416393482579184E-2</v>
      </c>
      <c r="F16" s="24">
        <v>37.184409885401685</v>
      </c>
      <c r="G16" s="38">
        <v>0.56662148154054703</v>
      </c>
      <c r="H16" s="38">
        <v>4.6926082449565427E-2</v>
      </c>
      <c r="I16" s="8">
        <v>1935</v>
      </c>
      <c r="J16" s="15"/>
    </row>
    <row r="17" spans="1:10" ht="15" customHeight="1" x14ac:dyDescent="0.2">
      <c r="A17" s="26" t="s">
        <v>33</v>
      </c>
      <c r="B17" s="21">
        <v>16184</v>
      </c>
      <c r="C17" s="9">
        <v>13.27</v>
      </c>
      <c r="D17" s="16">
        <v>15482</v>
      </c>
      <c r="E17" s="27">
        <f t="shared" si="0"/>
        <v>4.7168431699915914E-2</v>
      </c>
      <c r="F17" s="22">
        <v>42.690122980201842</v>
      </c>
      <c r="G17" s="37">
        <v>0.58383929724841754</v>
      </c>
      <c r="H17" s="37">
        <v>3.9852732205141454E-2</v>
      </c>
      <c r="I17" s="16">
        <v>702</v>
      </c>
      <c r="J17" s="15"/>
    </row>
    <row r="18" spans="1:10" ht="15" customHeight="1" x14ac:dyDescent="0.2">
      <c r="A18" s="25" t="s">
        <v>34</v>
      </c>
      <c r="B18" s="23">
        <v>12503</v>
      </c>
      <c r="C18" s="17">
        <v>12.82</v>
      </c>
      <c r="D18" s="8">
        <v>11685</v>
      </c>
      <c r="E18" s="28">
        <f t="shared" si="0"/>
        <v>3.5600253482335448E-2</v>
      </c>
      <c r="F18" s="24">
        <v>40.941102273921729</v>
      </c>
      <c r="G18" s="38">
        <v>0.5768934531450578</v>
      </c>
      <c r="H18" s="38">
        <v>4.0821566110397944E-2</v>
      </c>
      <c r="I18" s="8">
        <v>818</v>
      </c>
      <c r="J18" s="15"/>
    </row>
    <row r="19" spans="1:10" ht="15" customHeight="1" x14ac:dyDescent="0.2">
      <c r="A19" s="26" t="s">
        <v>35</v>
      </c>
      <c r="B19" s="21">
        <v>21486</v>
      </c>
      <c r="C19" s="9">
        <v>13.4</v>
      </c>
      <c r="D19" s="16">
        <v>20649</v>
      </c>
      <c r="E19" s="27">
        <f t="shared" si="0"/>
        <v>6.2910537796897273E-2</v>
      </c>
      <c r="F19" s="22">
        <v>36.416062642188244</v>
      </c>
      <c r="G19" s="37">
        <v>0.60598576202237397</v>
      </c>
      <c r="H19" s="37">
        <v>3.3803089738001842E-2</v>
      </c>
      <c r="I19" s="16">
        <v>837</v>
      </c>
      <c r="J19" s="15"/>
    </row>
    <row r="20" spans="1:10" ht="15" customHeight="1" x14ac:dyDescent="0.2">
      <c r="A20" s="25" t="s">
        <v>36</v>
      </c>
      <c r="B20" s="23">
        <v>20473</v>
      </c>
      <c r="C20" s="17">
        <v>12.99</v>
      </c>
      <c r="D20" s="8">
        <v>19576</v>
      </c>
      <c r="E20" s="28">
        <f t="shared" si="0"/>
        <v>5.9641468735147522E-2</v>
      </c>
      <c r="F20" s="24">
        <v>39.033338650502472</v>
      </c>
      <c r="G20" s="38">
        <v>0.57442787086228031</v>
      </c>
      <c r="H20" s="38">
        <v>3.3663669799754804E-2</v>
      </c>
      <c r="I20" s="8">
        <v>897</v>
      </c>
      <c r="J20" s="15"/>
    </row>
    <row r="21" spans="1:10" ht="15" customHeight="1" x14ac:dyDescent="0.2">
      <c r="A21" s="26" t="s">
        <v>37</v>
      </c>
      <c r="B21" s="21">
        <v>3611</v>
      </c>
      <c r="C21" s="9">
        <v>12.74</v>
      </c>
      <c r="D21" s="16">
        <v>3438</v>
      </c>
      <c r="E21" s="27">
        <f t="shared" si="0"/>
        <v>1.0474426313416284E-2</v>
      </c>
      <c r="F21" s="22">
        <v>49.051219860179771</v>
      </c>
      <c r="G21" s="37">
        <v>0.56020942408376961</v>
      </c>
      <c r="H21" s="37">
        <v>5.4101221640488653E-2</v>
      </c>
      <c r="I21" s="16">
        <v>173</v>
      </c>
      <c r="J21" s="15"/>
    </row>
    <row r="22" spans="1:10" ht="15" customHeight="1" x14ac:dyDescent="0.2">
      <c r="A22" s="25" t="s">
        <v>38</v>
      </c>
      <c r="B22" s="23">
        <v>6890</v>
      </c>
      <c r="C22" s="17">
        <v>13.55</v>
      </c>
      <c r="D22" s="8">
        <v>6601</v>
      </c>
      <c r="E22" s="28">
        <f t="shared" si="0"/>
        <v>2.0111020388266693E-2</v>
      </c>
      <c r="F22" s="24">
        <v>43.254046261712865</v>
      </c>
      <c r="G22" s="38">
        <v>0.60081805787001974</v>
      </c>
      <c r="H22" s="38">
        <v>3.6358127556430843E-2</v>
      </c>
      <c r="I22" s="8">
        <v>289</v>
      </c>
      <c r="J22" s="15"/>
    </row>
    <row r="23" spans="1:10" ht="15" customHeight="1" x14ac:dyDescent="0.2">
      <c r="A23" s="26" t="s">
        <v>39</v>
      </c>
      <c r="B23" s="21">
        <v>11056</v>
      </c>
      <c r="C23" s="9">
        <v>13.16</v>
      </c>
      <c r="D23" s="16">
        <v>10253</v>
      </c>
      <c r="E23" s="27">
        <f t="shared" si="0"/>
        <v>3.1237432516421512E-2</v>
      </c>
      <c r="F23" s="22">
        <v>46.513632445674361</v>
      </c>
      <c r="G23" s="37">
        <v>0.58421925290158983</v>
      </c>
      <c r="H23" s="37">
        <v>4.593777430995806E-2</v>
      </c>
      <c r="I23" s="16">
        <v>803</v>
      </c>
      <c r="J23" s="15"/>
    </row>
    <row r="24" spans="1:10" ht="15" customHeight="1" x14ac:dyDescent="0.2">
      <c r="A24" s="25" t="s">
        <v>40</v>
      </c>
      <c r="B24" s="23">
        <v>989</v>
      </c>
      <c r="C24" s="17">
        <v>12.51</v>
      </c>
      <c r="D24" s="8">
        <v>868</v>
      </c>
      <c r="E24" s="28">
        <f t="shared" si="0"/>
        <v>2.6445032111824707E-3</v>
      </c>
      <c r="F24" s="36" t="s">
        <v>46</v>
      </c>
      <c r="G24" s="28">
        <v>0.49308755760368661</v>
      </c>
      <c r="H24" s="28">
        <v>5.8755760368663597E-2</v>
      </c>
      <c r="I24" s="8">
        <v>121</v>
      </c>
      <c r="J24" s="15"/>
    </row>
    <row r="25" spans="1:10" ht="12.75" x14ac:dyDescent="0.2">
      <c r="A25" s="40" t="s">
        <v>47</v>
      </c>
      <c r="B25" s="3"/>
      <c r="C25" s="3"/>
      <c r="D25" s="3"/>
      <c r="E25" s="3"/>
      <c r="I25" s="3"/>
      <c r="J25" s="15"/>
    </row>
    <row r="26" spans="1:10" ht="12.75" x14ac:dyDescent="0.2">
      <c r="A26" s="10" t="s">
        <v>45</v>
      </c>
      <c r="B26" s="3"/>
      <c r="C26" s="3"/>
      <c r="D26" s="3"/>
      <c r="E26" s="3"/>
      <c r="I26" s="3"/>
      <c r="J26" s="15"/>
    </row>
    <row r="27" spans="1:10" ht="15" customHeight="1" x14ac:dyDescent="0.2">
      <c r="B27" s="3"/>
      <c r="C27" s="3"/>
      <c r="D27" s="3"/>
      <c r="E27" s="3"/>
      <c r="I27" s="3"/>
    </row>
  </sheetData>
  <pageMargins left="0.39370078740157477" right="0.39370078740157477" top="0.59055118110236215" bottom="0.59055118110236215" header="0" footer="0"/>
  <pageSetup paperSize="9" scale="9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0</vt:lpstr>
      <vt:lpstr>1</vt:lpstr>
      <vt:lpstr>2</vt:lpstr>
      <vt:lpstr>2 graf1</vt:lpstr>
      <vt:lpstr>3</vt:lpstr>
      <vt:lpstr>3 graf1</vt:lpstr>
      <vt:lpstr>4</vt:lpstr>
      <vt:lpstr>4 map1</vt:lpstr>
      <vt:lpstr>4 map2</vt:lpstr>
      <vt:lpstr>4 map3</vt:lpstr>
      <vt:lpstr>4 map4</vt:lpstr>
      <vt:lpstr>'4'!_R1_2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2024-11-18T10:34:21Z</dcterms:modified>
</cp:coreProperties>
</file>